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firstSheet="5" activeTab="16"/>
  </bookViews>
  <sheets>
    <sheet name="ปี53" sheetId="1" r:id="rId1"/>
    <sheet name="ปี54" sheetId="2" r:id="rId2"/>
    <sheet name="54" sheetId="3" r:id="rId3"/>
    <sheet name="ปี 56" sheetId="4" r:id="rId4"/>
    <sheet name="ต.ค.57" sheetId="5" r:id="rId5"/>
    <sheet name="พ.ย.57" sheetId="6" r:id="rId6"/>
    <sheet name="ธ.ค.57" sheetId="7" r:id="rId7"/>
    <sheet name="ม.ค.58" sheetId="8" r:id="rId8"/>
    <sheet name="ก.พ.58" sheetId="9" r:id="rId9"/>
    <sheet name="มี.ค.58" sheetId="10" r:id="rId10"/>
    <sheet name="เม.ย.58" sheetId="11" r:id="rId11"/>
    <sheet name="พ.ค.58" sheetId="12" r:id="rId12"/>
    <sheet name="มิ.ย.58" sheetId="13" r:id="rId13"/>
    <sheet name="ก.ค.58" sheetId="14" r:id="rId14"/>
    <sheet name="ส.ค58" sheetId="15" r:id="rId15"/>
    <sheet name="ก.ย" sheetId="16" r:id="rId16"/>
    <sheet name="หลังกันเงิน" sheetId="17" r:id="rId17"/>
  </sheets>
  <definedNames/>
  <calcPr fullCalcOnLoad="1"/>
</workbook>
</file>

<file path=xl/sharedStrings.xml><?xml version="1.0" encoding="utf-8"?>
<sst xmlns="http://schemas.openxmlformats.org/spreadsheetml/2006/main" count="4939" uniqueCount="291">
  <si>
    <t>องค์การบริหารส่วนตำบลบ้านใหม่  อำเภอสามพราน  จังหวัดนครปฐม</t>
  </si>
  <si>
    <t>รายการ</t>
  </si>
  <si>
    <t>รวม</t>
  </si>
  <si>
    <t>สูง</t>
  </si>
  <si>
    <t>ต่ำ</t>
  </si>
  <si>
    <t>รายรับ</t>
  </si>
  <si>
    <t>ประมาณการ</t>
  </si>
  <si>
    <t>รายรับจริง</t>
  </si>
  <si>
    <t xml:space="preserve">          3.  หมวดรายได้จากทรัพย์สิน</t>
  </si>
  <si>
    <t xml:space="preserve">          4.  หมวดรายได้จากสาธารณูปโภคและการพาณิชย์</t>
  </si>
  <si>
    <t xml:space="preserve">          ก.  รายได้</t>
  </si>
  <si>
    <t>รวมรายได้ทั้งสิ้น</t>
  </si>
  <si>
    <t xml:space="preserve"> -2-</t>
  </si>
  <si>
    <t xml:space="preserve">               1.3  ภาษีป้าย</t>
  </si>
  <si>
    <t xml:space="preserve">               1.4  ภาษีสุรา</t>
  </si>
  <si>
    <t xml:space="preserve">               1.5  ภาษีสรรพสามิต</t>
  </si>
  <si>
    <t xml:space="preserve">               1.6  ภาษีค่าธรรมเนียมจดทะเบียนสิทธิและนิติกรรม</t>
  </si>
  <si>
    <t xml:space="preserve">               1.7  ภาษีมูลค่าเพิ่มและค่าภาษีธุรกิจเฉพาะ</t>
  </si>
  <si>
    <t xml:space="preserve">               1.8  ภาษีค่าภาคหลวงปิโตรเลียมและค่าภาคหลวงแร่</t>
  </si>
  <si>
    <t xml:space="preserve"> -</t>
  </si>
  <si>
    <t>-</t>
  </si>
  <si>
    <t>+</t>
  </si>
  <si>
    <t>รายจ่ายจริง</t>
  </si>
  <si>
    <t>รายจ่าย</t>
  </si>
  <si>
    <t xml:space="preserve">    ก.  รายจ่ายประจำ  (รวม)</t>
  </si>
  <si>
    <t xml:space="preserve">                 1.  รายจ่ายงบกลาง</t>
  </si>
  <si>
    <t>1.1  เงินสำรองจ่าย</t>
  </si>
  <si>
    <t>1.2  เงินสมทบกองทุนบำเหน็จ ฯ</t>
  </si>
  <si>
    <t>1.3   เงินสมทบกองทุนประกันสังคม</t>
  </si>
  <si>
    <t xml:space="preserve">                 2.    หมวดเงินเดือนและค่าจ้างประจำ</t>
  </si>
  <si>
    <t xml:space="preserve">                5.    หมวดค่าสาธารณูปโภค </t>
  </si>
  <si>
    <t xml:space="preserve">                7.    หมวดรายจ่ายอื่น</t>
  </si>
  <si>
    <t xml:space="preserve">    ข.   รายจ่ายเพื่อการพัฒนา</t>
  </si>
  <si>
    <t xml:space="preserve">          1.   หมวดค่าครุภัณฑ์  ที่ดินและสิ่งก่อสร้าง</t>
  </si>
  <si>
    <t>รวมรายจ่ายทั้งสิ้น</t>
  </si>
  <si>
    <t xml:space="preserve">รายจ่าย  </t>
  </si>
  <si>
    <r>
      <t xml:space="preserve">          </t>
    </r>
    <r>
      <rPr>
        <b/>
        <u val="single"/>
        <sz val="16"/>
        <rFont val="Angsana New"/>
        <family val="1"/>
      </rPr>
      <t>2.  หมวดค่าธรรมเนียมค่าปรับและใบอนุญาต</t>
    </r>
  </si>
  <si>
    <t>รวมรายจ่ายตามงบประมาณการรายจ่ายทั้งสิ้น</t>
  </si>
  <si>
    <t xml:space="preserve">                 3.    หมวดค่าจ้างชั่วคราว</t>
  </si>
  <si>
    <t xml:space="preserve">                4.    หมวดค่าตอบแทนใช้สอยและวัสดุ</t>
  </si>
  <si>
    <t xml:space="preserve">                6.    หมวดเงินอุดหนุน</t>
  </si>
  <si>
    <t>รายจ่ายที่จ่ายจากเงินอุดหนุนที่รัฐบาลให้โดยระบุวัตถุประสงค์</t>
  </si>
  <si>
    <t>สูงกว่า</t>
  </si>
  <si>
    <t xml:space="preserve">             รายรับ                                                                 รายจ่าย</t>
  </si>
  <si>
    <t>(ต่ำกว่า)</t>
  </si>
  <si>
    <t xml:space="preserve">บัญชีรายละเอียดรับจริง   -   จ่ายจริง  </t>
  </si>
  <si>
    <t>1.4  รายจ่ายตามข้อผูกพันทุนการศึกษาปริญญาตรี</t>
  </si>
  <si>
    <t>1.5  เงินรางวัลกฎหมายจราจรทางบก</t>
  </si>
  <si>
    <t xml:space="preserve">               2.1  ค่าธรรมเนียมและใบอนุญาตเกี่ยวกับการควบคุมอาคาร</t>
  </si>
  <si>
    <t xml:space="preserve">                                                                               </t>
  </si>
  <si>
    <t xml:space="preserve"> +</t>
  </si>
  <si>
    <t>01</t>
  </si>
  <si>
    <t xml:space="preserve">   </t>
  </si>
  <si>
    <t xml:space="preserve">               2.3  ค่าปรับผู้กระทำผิดกฎหมายจราจรทางบก</t>
  </si>
  <si>
    <t xml:space="preserve">               2.4  ค่าปรับการผิดสัญญา</t>
  </si>
  <si>
    <t xml:space="preserve">               2.5  ค่าใบอนุญาตการค้าที่เป็นอันตรายต่อสุขภาพ</t>
  </si>
  <si>
    <t xml:space="preserve">               2.6  ค่าธรรมเนียมอื่น ๆ </t>
  </si>
  <si>
    <t xml:space="preserve">               2.7  ค่าธรรมเนียมเกี่ยวกับสาธารณสุข  </t>
  </si>
  <si>
    <t xml:space="preserve">               2.8  ค่าใบอนุญาตการพนัน</t>
  </si>
  <si>
    <t xml:space="preserve">               2.9  ค่าธรรมเนียมทรัพยากรน้ำ</t>
  </si>
  <si>
    <t xml:space="preserve">               1.2  ภาษีโรงเรือนและที่ดิน</t>
  </si>
  <si>
    <t xml:space="preserve">               1.1  ภาษีบำรุงท้องที่</t>
  </si>
  <si>
    <t xml:space="preserve">               2.2  ค่าใบอนุญาตเก็บขนขยะมูลฝอย</t>
  </si>
  <si>
    <t xml:space="preserve">               3.1  ดอกเบี้ยเงินฝากธนาคาร</t>
  </si>
  <si>
    <t xml:space="preserve">               4.1  รายได้จากสาธารณูปโภคและการพาณิชย์ (กิจการประปา)</t>
  </si>
  <si>
    <t xml:space="preserve">               4.2  รายได้จากค่าธรรมเนียมการขอใช้น้ำ  </t>
  </si>
  <si>
    <t xml:space="preserve">          5.  หมวดรายได้เบ็ดเตล็ด</t>
  </si>
  <si>
    <t xml:space="preserve">               5.1  ค่าขายแบบแปลน</t>
  </si>
  <si>
    <t xml:space="preserve">               5.2  รายได้เบ็ดเตล็ดอื่น ๆ </t>
  </si>
  <si>
    <t xml:space="preserve">          ค.  รายได้จากทุน</t>
  </si>
  <si>
    <t xml:space="preserve">          ง.  เงินช่วยเหลือ</t>
  </si>
  <si>
    <t xml:space="preserve">               1.  หมวดเงินอุดหนุนทั่วไป</t>
  </si>
  <si>
    <t>10</t>
  </si>
  <si>
    <t>16</t>
  </si>
  <si>
    <t>05</t>
  </si>
  <si>
    <t xml:space="preserve">                          ผู้จัดทำ                                    ตรวจสอบถูกต้อง                                       รับทราบ                                         ทราบ</t>
  </si>
  <si>
    <t xml:space="preserve">     (นางสาวปราณี  บุตรรักษ์)                (นางสาวอารีย์  อภิรมย์วารี)                   (นางกฤษณา  สุขาบูรณ์)          (นายมนตรี  บุญประคอง)</t>
  </si>
  <si>
    <t xml:space="preserve">  เจ้าพนักงานการเงินและบัญชี                    หัวหน้าส่วนการคลัง                           ปลัด อบต.บ้านใหม่                   นายก อบต.บ้านใหม่</t>
  </si>
  <si>
    <t>ประจำปีงบประมาณ  พ.ศ. 2553</t>
  </si>
  <si>
    <t>1.6  ค่าเบี้ยยังชีพผู้สูงอายุ</t>
  </si>
  <si>
    <t>1.7  ค่าเบี้ยยังชีพคนพิการ</t>
  </si>
  <si>
    <t>82</t>
  </si>
  <si>
    <t xml:space="preserve">                  ผู้จัดทำ                                       ผู้ตรวจ</t>
  </si>
  <si>
    <t xml:space="preserve">     (นางสาวปราณี  บุตรรักษ์)           (นางสาวอารีย์  อภิรมย์วารี)           (นางกฤษณา  สุขาบูรณ์)               (นายมนตรี  บุญประคอง)</t>
  </si>
  <si>
    <t xml:space="preserve">      ทราบ</t>
  </si>
  <si>
    <r>
      <t xml:space="preserve">                   </t>
    </r>
    <r>
      <rPr>
        <b/>
        <sz val="14"/>
        <rFont val="Cordia New"/>
        <family val="2"/>
      </rPr>
      <t>รับทราบ</t>
    </r>
  </si>
  <si>
    <t>09</t>
  </si>
  <si>
    <t xml:space="preserve">   เจ้าพนักงานการเงินและบัญชี              หัวหน้าส่วนการคลัง             ปลัดองค์การบริหารส่วนตำบล     นายกองค์การบริหารส่วนตำบล</t>
  </si>
  <si>
    <t>ประจำปีงบประมาณ  พ.ศ.  2554</t>
  </si>
  <si>
    <t xml:space="preserve">  ณ    31   พฤษภาคม   2554</t>
  </si>
  <si>
    <t xml:space="preserve">              2.10 ค่าธรรมเนียมขุดดิน  ถมดิน</t>
  </si>
  <si>
    <t xml:space="preserve">              2.11 ค่าธรรมเนียมประมง</t>
  </si>
  <si>
    <t>81</t>
  </si>
  <si>
    <t>19</t>
  </si>
  <si>
    <t>28</t>
  </si>
  <si>
    <t>52</t>
  </si>
  <si>
    <t>64</t>
  </si>
  <si>
    <t>ประจำปีงบประมาณ  พ.ศ.  255</t>
  </si>
  <si>
    <t>80</t>
  </si>
  <si>
    <t xml:space="preserve">               2.10  ค่าธรรมเนียมขุดดิน  ถมดิน</t>
  </si>
  <si>
    <t xml:space="preserve">               2.11 ค่าธรรมเนียมประมง</t>
  </si>
  <si>
    <t xml:space="preserve">               4.1  รายได้จากค่าจำหน่ายน้ำจากมาตรวัดน้ำ</t>
  </si>
  <si>
    <t>39</t>
  </si>
  <si>
    <t>25</t>
  </si>
  <si>
    <t>เจ้าพนักงานการเงินและบัญชี              หัวหน้าส่วนการคลัง            ปลัดองค์การบริหารส่วนตำบล     นายกองค์การบริหารส่วนตำบล</t>
  </si>
  <si>
    <t xml:space="preserve">  (นางสาวปราณี  บุตรรักษ์)           (นางสาวอารีย์  อภิรมย์วารี)           (นางกฤษณา  สุขาบูรณ์)              (นายมนตรี  บุญประคอง)</t>
  </si>
  <si>
    <t>(นางสาวปราณี  บุตรรักษ์)         (นางสาวอารีย์  อภิรมย์วารี)          (นางกฤษณา  สุขาบูรณ์)          (นายมนตรี  บุญประคอง)</t>
  </si>
  <si>
    <t>เจ้าพนักงานการเงินและบัญชี          หัวหน้าส่วนการคลัง                  ปลัด อบต.บ้านใหม่                   นายก อบต.บ้านใหม่</t>
  </si>
  <si>
    <t xml:space="preserve">              ผู้จัดทำ                                    ตรวจสอบถูกต้อง                               รับทราบ                                   ทราบ</t>
  </si>
  <si>
    <t>68</t>
  </si>
  <si>
    <t>1.หมวดภาษีอากร</t>
  </si>
  <si>
    <t>2.หมวดค่าธรรมเนียม ค่าปรับ และใบอนุญาต</t>
  </si>
  <si>
    <t xml:space="preserve">              2.1 ค่าธรรมเนียมเกี่ยวกับใบอนุญาตการพนัน</t>
  </si>
  <si>
    <t xml:space="preserve">              2.2 ค่าธรรมเนียมเกี่ยวกับการควบคุมอาคาร</t>
  </si>
  <si>
    <t xml:space="preserve">                                                                                  รวม</t>
  </si>
  <si>
    <t xml:space="preserve">              2.3 ค่าธรรมเนียมเก็บขนขยะ</t>
  </si>
  <si>
    <t xml:space="preserve">              2.4 ค่าธรรมเนียมปิด โปรย ติดตั้งแผ่นประกาศหรือแผ่นปลิวฯ</t>
  </si>
  <si>
    <t xml:space="preserve">              2.5 ค่าธรรมเนียมจดะเบียนพาณิชย์</t>
  </si>
  <si>
    <t xml:space="preserve">              2.6 ค่าธรรมเนียมอื่นๆ</t>
  </si>
  <si>
    <t xml:space="preserve">              2.7 ค่าปรับผู้กระทำผิดกฎจราจรทางบก</t>
  </si>
  <si>
    <t xml:space="preserve">              2.8 ค่าปรับการผิดสัญญา</t>
  </si>
  <si>
    <t xml:space="preserve">              2.9 ค่าปรับผู้กระทำผิดตาม พรบ.ทะเบียนพาณิชย์</t>
  </si>
  <si>
    <t xml:space="preserve">              2.10 ค่าใบอนุญาตรับทำการเก็บ ขน สิ่งปฏิกูลหรือมูลฝอย</t>
  </si>
  <si>
    <t xml:space="preserve">              2.11 ค่าใบอนุญาตประกอบการค้าสำหรับกิจการ</t>
  </si>
  <si>
    <t xml:space="preserve">                       ที่เป็นอันตรายต่อสุขภาพ</t>
  </si>
  <si>
    <t xml:space="preserve">              2.12 ค่าธรรมเนียมใบอนุญาตเกี่ยวกับการควบคุมอาคาร</t>
  </si>
  <si>
    <t xml:space="preserve">              2.13 ค่าธรรมเนียมใบอนุญาตและค่าปรับอื่นๆ</t>
  </si>
  <si>
    <t xml:space="preserve">                                                                                   รวม</t>
  </si>
  <si>
    <t>3. หมวดรายได้จากทรัพย์สิน</t>
  </si>
  <si>
    <t xml:space="preserve">              3.1 ดอกเบี้ยเงินฝากธนาคาร</t>
  </si>
  <si>
    <t>4. หมวดรายได้จากสาธารณูปโภคและการพาณิชย์</t>
  </si>
  <si>
    <t xml:space="preserve">             4.1 รายได้จากสาธารณูปโภคและการพาณิชย์</t>
  </si>
  <si>
    <t>5.หมวดรายได้เบ็ดเตล็ด</t>
  </si>
  <si>
    <t xml:space="preserve">             5.1 ค่าขายแบบแปลน</t>
  </si>
  <si>
    <t xml:space="preserve">             5.2 รายได้เบ็ดเตล็ดอื่นๆ</t>
  </si>
  <si>
    <t>หมวดภาษีจัดสรร</t>
  </si>
  <si>
    <t xml:space="preserve">             ภาษีมูลค่าเพิ่มตามพรบ.กำหนดแผนฯ</t>
  </si>
  <si>
    <t xml:space="preserve">             ภาษีมูลค่าเพิ่ม 1 ใน 9</t>
  </si>
  <si>
    <t xml:space="preserve">             ภาษีธุรกิจเฉพาะ</t>
  </si>
  <si>
    <t xml:space="preserve">             ภาษีสุรา</t>
  </si>
  <si>
    <t xml:space="preserve">             ภาษีสรรพสามิต</t>
  </si>
  <si>
    <t xml:space="preserve">             อากรประมง</t>
  </si>
  <si>
    <t xml:space="preserve">             ค่าภาคหลวงแร่</t>
  </si>
  <si>
    <t xml:space="preserve">             ค่าภาคหลวงปิโตรเลียม</t>
  </si>
  <si>
    <t xml:space="preserve">             ค่าธรรมเนียมน้ำบาดาล</t>
  </si>
  <si>
    <t xml:space="preserve">             ภาษีจัดสรรอื่นๆ</t>
  </si>
  <si>
    <t xml:space="preserve">             ค่าธรรมเนียมจดทะเบียนสิทธิและนิติกรรมที่ดิน</t>
  </si>
  <si>
    <t xml:space="preserve">                                                     รวมเงินรายรับทั้งสิ้น</t>
  </si>
  <si>
    <t>(1) รายได้จัดเก็บ</t>
  </si>
  <si>
    <t>(2)รายได้ที่รัฐบาลเก็บแล้วจัดสรรให้องค์กรปกครองส่วนท้องถิ่น</t>
  </si>
  <si>
    <t>แผนงานงบกลาง</t>
  </si>
  <si>
    <t>เงินสำรองจ่าย</t>
  </si>
  <si>
    <t xml:space="preserve">      - เพื่อจ่ายเป็นกรณีฉุกเฉินที่มีสาธารณภัย</t>
  </si>
  <si>
    <t xml:space="preserve">  1.รายจ่ายงบกลาง</t>
  </si>
  <si>
    <t>2.รายจ่ายงบดำเนินการ</t>
  </si>
  <si>
    <t xml:space="preserve"> เงินสมทบกองทุนประกันสังคม</t>
  </si>
  <si>
    <t xml:space="preserve">       หมวดค่าจ้างชั่วคราว</t>
  </si>
  <si>
    <t xml:space="preserve">       หมวดค่าตอบแทน</t>
  </si>
  <si>
    <t xml:space="preserve">       หมวดค่าใช้สอย</t>
  </si>
  <si>
    <t xml:space="preserve">       หมวดค่าวัสดุ</t>
  </si>
  <si>
    <t xml:space="preserve">       หมวดค่าสาธารณูปโภค</t>
  </si>
  <si>
    <t xml:space="preserve">       หมวดเงินอุดหนุน</t>
  </si>
  <si>
    <t>3.รายจ่ายงบลงทุน</t>
  </si>
  <si>
    <t xml:space="preserve">       หมวดค่าครุภัณฑ์</t>
  </si>
  <si>
    <t xml:space="preserve">       หมวดค่าที่ดินและสิ่งก่อสร้าง</t>
  </si>
  <si>
    <t>4.รายจ่ายงบรายจ่ายอื่น</t>
  </si>
  <si>
    <t xml:space="preserve">      หมวดรายจ่ายอื่น</t>
  </si>
  <si>
    <t xml:space="preserve">       หมวดเงินเดือน</t>
  </si>
  <si>
    <t>เงินสมทบกองทุนบำเหน็จบำนาญข้าราชการท้องถิ่น</t>
  </si>
  <si>
    <t xml:space="preserve">      - เพื่อจ่ายเป็นเงินสมทบกองทุน สปสช.</t>
  </si>
  <si>
    <t xml:space="preserve">       -เงินสมทบกองทุนประกันสังคมในอัตราร้อยละ10(ลูกจ้างอบต.)</t>
  </si>
  <si>
    <t xml:space="preserve">      -เงินสมทบกองทุนประกันสังคมในอัตราร้อยละ10(ผดด.)</t>
  </si>
  <si>
    <t>รายรับ ตั้งไว้</t>
  </si>
  <si>
    <t>เพิ่ม</t>
  </si>
  <si>
    <t>ลด</t>
  </si>
  <si>
    <t>ประจำปีงบประมาณ  พ.ศ. 2555</t>
  </si>
  <si>
    <t>(3)รายได้ที่รัฐบาลอุดหนุนให้องค์กรปกครองส่วนท้องถิ่น</t>
  </si>
  <si>
    <r>
      <t xml:space="preserve">             </t>
    </r>
    <r>
      <rPr>
        <sz val="16"/>
        <rFont val="Angsana New"/>
        <family val="1"/>
      </rPr>
      <t>หมวดเงินอุดหนุนทั่วไป</t>
    </r>
  </si>
  <si>
    <t>บัญชีรายละเอียดรับจริง - จ่ายจริง</t>
  </si>
  <si>
    <t>ประจำปีงบประมาณ พ.ศ. 2556</t>
  </si>
  <si>
    <t>97</t>
  </si>
  <si>
    <t>03</t>
  </si>
  <si>
    <t xml:space="preserve">             ค่าธรรมเนียมขุดดิน/ถมดิน</t>
  </si>
  <si>
    <t>58</t>
  </si>
  <si>
    <t>45</t>
  </si>
  <si>
    <t>40</t>
  </si>
  <si>
    <t>95</t>
  </si>
  <si>
    <t>รายจ่ายตามข้อผูกพัน</t>
  </si>
  <si>
    <t>85</t>
  </si>
  <si>
    <t>เงินช่วยเหลือพิเศษ (ค่าทำศพ)</t>
  </si>
  <si>
    <t>11</t>
  </si>
  <si>
    <t>รายรับสูง(ต่ำ)รายจ่าย</t>
  </si>
  <si>
    <t xml:space="preserve">                    ผู้จัดทำ                                     ตรวจสอบความถูกต้อง                               รับทราบ                                        ทราบ</t>
  </si>
  <si>
    <t xml:space="preserve"> ทราบ</t>
  </si>
  <si>
    <t>(นางสาวณัฏฐาพัชร์  บุตรรักษ์)          (นางสาวพัฒน์นรี  อภิรมย์วารี)           (นางปัทมาพร  สุขาบูรณ์)              (นายสมชาย    ภู่ทอง)</t>
  </si>
  <si>
    <t xml:space="preserve">      นักวิชาการเงินและบัญชี                         ผู้อำนวยการกองคลัง                        ปลัดอบต.บ้านใหม่                      นายกอบต.บ้านใหม่</t>
  </si>
  <si>
    <t xml:space="preserve">                 ผู้จัดทำ                                       ตรวจสอบความถูกต้อง</t>
  </si>
  <si>
    <t xml:space="preserve">                รับทราบ</t>
  </si>
  <si>
    <t>(นางสาวณัฏฐาพัชร์  บุตรรักษ์)      (นางสาวพัฒน์นรี  อภิรมย์วารี)      (นางปัทมาพร  สุขาบูรณ์)          (นายสมชาย  ภู่ทอง)</t>
  </si>
  <si>
    <t xml:space="preserve">    นักวิชาการเงินและบัญชี                 ผู้อำนวยการกองคลัง                ปลัด อบต.บ้านใหม่              นายก อบต.บ้านใหม่</t>
  </si>
  <si>
    <t xml:space="preserve">              2.3 ค่าธรรมเนียมเก็บขนขยะมูลฝอย</t>
  </si>
  <si>
    <t xml:space="preserve">              2.13 ค่าธรรมเนียมขุดดิน  ถมดิน</t>
  </si>
  <si>
    <t xml:space="preserve">       -เงินสมทบกองทุนประกันสังคมให้กับพนักงานจ้างของ อบต.บ้านใหม่</t>
  </si>
  <si>
    <t xml:space="preserve">      - เพื่อจ่ายเป็นเงินสมทบกองทุนหลักประกันสุขภาพ(สปสช.)</t>
  </si>
  <si>
    <t xml:space="preserve">      - เพื่อจ่ายเป็นเงินช่วยเหลือพิเศษ(ค่าทำศพ)</t>
  </si>
  <si>
    <t xml:space="preserve">             ค่าธรรมเนียมป่าไม้</t>
  </si>
  <si>
    <t>เงินช่วยเหลือพิเศษ(111200)</t>
  </si>
  <si>
    <t xml:space="preserve"> เงินสมทบกองทุนประกันสังคม(110300)</t>
  </si>
  <si>
    <t>เงินสำรองจ่าย (111000)</t>
  </si>
  <si>
    <t>รายจ่ายตามข้อผูกพัน(111100)</t>
  </si>
  <si>
    <t>ณ วันที่ 5  มีนาคม 2558</t>
  </si>
  <si>
    <t>87</t>
  </si>
  <si>
    <t>ณ วันที่ ตุลาคม 2557</t>
  </si>
  <si>
    <t>เดือนนี้</t>
  </si>
  <si>
    <t>รวมแต่ต้นปี</t>
  </si>
  <si>
    <t>53</t>
  </si>
  <si>
    <t>67</t>
  </si>
  <si>
    <t>92</t>
  </si>
  <si>
    <t>ณ วันที่ พฤศจิกายน 2557</t>
  </si>
  <si>
    <t>86</t>
  </si>
  <si>
    <t>26</t>
  </si>
  <si>
    <t>21</t>
  </si>
  <si>
    <t>37</t>
  </si>
  <si>
    <t>90</t>
  </si>
  <si>
    <t>06</t>
  </si>
  <si>
    <t>59</t>
  </si>
  <si>
    <t>ณ วันที่ ธันวาคม 2557</t>
  </si>
  <si>
    <t>07</t>
  </si>
  <si>
    <t>34</t>
  </si>
  <si>
    <t>76</t>
  </si>
  <si>
    <t>54</t>
  </si>
  <si>
    <t>44</t>
  </si>
  <si>
    <t>99</t>
  </si>
  <si>
    <t>ณ วันที่ มกราคม 2558</t>
  </si>
  <si>
    <t>83</t>
  </si>
  <si>
    <t>65</t>
  </si>
  <si>
    <t>91</t>
  </si>
  <si>
    <t>33</t>
  </si>
  <si>
    <t>77</t>
  </si>
  <si>
    <t>42</t>
  </si>
  <si>
    <t>20</t>
  </si>
  <si>
    <t>ณ วันที่ กุมภาพันธ์ 2558</t>
  </si>
  <si>
    <t>60</t>
  </si>
  <si>
    <t>50</t>
  </si>
  <si>
    <t>48</t>
  </si>
  <si>
    <t>69</t>
  </si>
  <si>
    <t>88</t>
  </si>
  <si>
    <t>30</t>
  </si>
  <si>
    <t>ณ วันที่ มีนาคม 2558</t>
  </si>
  <si>
    <t>27</t>
  </si>
  <si>
    <t>35</t>
  </si>
  <si>
    <t>70</t>
  </si>
  <si>
    <t>43</t>
  </si>
  <si>
    <t>61</t>
  </si>
  <si>
    <t>36</t>
  </si>
  <si>
    <t>ณ วันที่ เมษายน  2558</t>
  </si>
  <si>
    <t>96</t>
  </si>
  <si>
    <t>.</t>
  </si>
  <si>
    <t>41</t>
  </si>
  <si>
    <t>63</t>
  </si>
  <si>
    <t>51</t>
  </si>
  <si>
    <t>32</t>
  </si>
  <si>
    <t>ณ วันที่ พฤษภาคม   2558</t>
  </si>
  <si>
    <t>74</t>
  </si>
  <si>
    <t>15</t>
  </si>
  <si>
    <t>79</t>
  </si>
  <si>
    <t>57</t>
  </si>
  <si>
    <t>13</t>
  </si>
  <si>
    <t>ณ วันที่ มิถุนายน  2558</t>
  </si>
  <si>
    <t>02</t>
  </si>
  <si>
    <t>31</t>
  </si>
  <si>
    <t>29</t>
  </si>
  <si>
    <t>ณ วันที่ กรกฎาคม   2558</t>
  </si>
  <si>
    <t>17</t>
  </si>
  <si>
    <t>ณ วันที่ สิงหาคม   2558</t>
  </si>
  <si>
    <t>93</t>
  </si>
  <si>
    <t>73</t>
  </si>
  <si>
    <t>38</t>
  </si>
  <si>
    <t>ณ วันที่ กันยายน   2558</t>
  </si>
  <si>
    <t>62</t>
  </si>
  <si>
    <t>12</t>
  </si>
  <si>
    <t>72</t>
  </si>
  <si>
    <t>ณ วันที่ 30 กันยายน 2558</t>
  </si>
  <si>
    <t>14</t>
  </si>
  <si>
    <t>49</t>
  </si>
  <si>
    <t>ประจำปีงบประมาณ 2558</t>
  </si>
  <si>
    <t xml:space="preserve">      เบี้ยยังชีพผู้สูงอายุ</t>
  </si>
  <si>
    <t xml:space="preserve">      เบี้ยยังชีพผู้พิการ</t>
  </si>
  <si>
    <t xml:space="preserve">      ศูนย์พัฒนาเด็กเล็ก</t>
  </si>
  <si>
    <t xml:space="preserve">      ยุทธศาสตร์พัฒนาประเทศ ปี 57</t>
  </si>
  <si>
    <t>5.เงินอุดหนุนทั่วไประบุวัตถุประสงค์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</si>
</sst>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\t&quot;£&quot;#,##0_);\(\t&quot;£&quot;#,##0\)"/>
    <numFmt numFmtId="183" formatCode="\t&quot;£&quot;#,##0_);[Red]\(\t&quot;£&quot;#,##0\)"/>
    <numFmt numFmtId="184" formatCode="\t&quot;£&quot;#,##0.00_);\(\t&quot;£&quot;#,##0.00\)"/>
    <numFmt numFmtId="185" formatCode="\t&quot;£&quot;#,##0.00_);[Red]\(\t&quot;£&quot;#,##0.00\)"/>
    <numFmt numFmtId="186" formatCode="\t&quot;$&quot;#,##0_);\(\t&quot;$&quot;#,##0\)"/>
    <numFmt numFmtId="187" formatCode="\t&quot;$&quot;#,##0_);[Red]\(\t&quot;$&quot;#,##0\)"/>
    <numFmt numFmtId="188" formatCode="\t&quot;$&quot;#,##0.00_);\(\t&quot;$&quot;#,##0.00\)"/>
    <numFmt numFmtId="189" formatCode="\t&quot;$&quot;#,##0.00_);[Red]\(\t&quot;$&quot;#,##0.00\)"/>
    <numFmt numFmtId="190" formatCode="_-* #,##0.000_-;\-* #,##0.000_-;_-* &quot;-&quot;??_-;_-@_-"/>
    <numFmt numFmtId="191" formatCode="_-* #,##0.0000_-;\-* #,##0.0000_-;_-* &quot;-&quot;??_-;_-@_-"/>
    <numFmt numFmtId="192" formatCode="_-* #,##0.0_-;\-* #,##0.0_-;_-* &quot;-&quot;??_-;_-@_-"/>
    <numFmt numFmtId="193" formatCode="_-* #,##0_-;\-* #,##0_-;_-* &quot;-&quot;??_-;_-@_-"/>
    <numFmt numFmtId="194" formatCode="0.0"/>
    <numFmt numFmtId="195" formatCode="_(* #,##0_);_(* \(#,##0\);_(* &quot;-&quot;??_);_(@_)"/>
    <numFmt numFmtId="196" formatCode="#,##0.00_ ;\-#,##0.00\ "/>
    <numFmt numFmtId="197" formatCode="0.000"/>
    <numFmt numFmtId="198" formatCode="0.0000"/>
    <numFmt numFmtId="199" formatCode="0.00000"/>
    <numFmt numFmtId="200" formatCode="0.000000"/>
    <numFmt numFmtId="201" formatCode="0.0000000"/>
  </numFmts>
  <fonts count="50">
    <font>
      <sz val="14"/>
      <name val="Cordia New"/>
      <family val="0"/>
    </font>
    <font>
      <sz val="14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6"/>
      <name val="Cordia New"/>
      <family val="2"/>
    </font>
    <font>
      <sz val="16"/>
      <name val="Cordia New"/>
      <family val="2"/>
    </font>
    <font>
      <b/>
      <u val="single"/>
      <sz val="16"/>
      <name val="Angsana New"/>
      <family val="1"/>
    </font>
    <font>
      <sz val="16"/>
      <name val="AngsanaUPC"/>
      <family val="1"/>
    </font>
    <font>
      <b/>
      <sz val="16"/>
      <name val="AngsanaUPC"/>
      <family val="1"/>
    </font>
    <font>
      <b/>
      <sz val="14"/>
      <name val="Cordia New"/>
      <family val="2"/>
    </font>
    <font>
      <sz val="8"/>
      <name val="Cordia New"/>
      <family val="2"/>
    </font>
    <font>
      <b/>
      <sz val="14"/>
      <name val="Angsana New"/>
      <family val="1"/>
    </font>
    <font>
      <sz val="13"/>
      <name val="Angsana New"/>
      <family val="1"/>
    </font>
    <font>
      <sz val="13"/>
      <name val="Cordia New"/>
      <family val="2"/>
    </font>
    <font>
      <b/>
      <sz val="13"/>
      <name val="Angsana New"/>
      <family val="1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193" fontId="2" fillId="0" borderId="14" xfId="33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93" fontId="2" fillId="0" borderId="0" xfId="33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193" fontId="2" fillId="0" borderId="14" xfId="33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93" fontId="2" fillId="0" borderId="0" xfId="33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3" xfId="0" applyFont="1" applyBorder="1" applyAlignment="1">
      <alignment/>
    </xf>
    <xf numFmtId="193" fontId="1" fillId="0" borderId="0" xfId="33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15" xfId="0" applyFont="1" applyBorder="1" applyAlignment="1" quotePrefix="1">
      <alignment horizontal="center"/>
    </xf>
    <xf numFmtId="0" fontId="3" fillId="0" borderId="16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16" xfId="0" applyFont="1" applyBorder="1" applyAlignment="1" quotePrefix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93" fontId="2" fillId="0" borderId="14" xfId="33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193" fontId="3" fillId="0" borderId="21" xfId="33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193" fontId="2" fillId="0" borderId="14" xfId="33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23" xfId="0" applyBorder="1" applyAlignment="1">
      <alignment horizontal="center"/>
    </xf>
    <xf numFmtId="0" fontId="2" fillId="0" borderId="14" xfId="0" applyFont="1" applyBorder="1" applyAlignment="1">
      <alignment horizontal="left"/>
    </xf>
    <xf numFmtId="193" fontId="3" fillId="0" borderId="18" xfId="33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5" fillId="0" borderId="0" xfId="0" applyFont="1" applyAlignment="1">
      <alignment/>
    </xf>
    <xf numFmtId="193" fontId="2" fillId="0" borderId="12" xfId="33" applyNumberFormat="1" applyFont="1" applyBorder="1" applyAlignment="1">
      <alignment horizontal="center"/>
    </xf>
    <xf numFmtId="193" fontId="3" fillId="0" borderId="12" xfId="33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193" fontId="2" fillId="0" borderId="25" xfId="33" applyNumberFormat="1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93" fontId="2" fillId="0" borderId="24" xfId="33" applyNumberFormat="1" applyFont="1" applyBorder="1" applyAlignment="1">
      <alignment/>
    </xf>
    <xf numFmtId="0" fontId="5" fillId="0" borderId="26" xfId="0" applyFont="1" applyBorder="1" applyAlignment="1">
      <alignment horizontal="center"/>
    </xf>
    <xf numFmtId="193" fontId="2" fillId="0" borderId="27" xfId="33" applyNumberFormat="1" applyFont="1" applyBorder="1" applyAlignment="1">
      <alignment/>
    </xf>
    <xf numFmtId="193" fontId="2" fillId="0" borderId="12" xfId="33" applyNumberFormat="1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93" fontId="3" fillId="0" borderId="29" xfId="33" applyNumberFormat="1" applyFont="1" applyBorder="1" applyAlignment="1">
      <alignment/>
    </xf>
    <xf numFmtId="193" fontId="3" fillId="0" borderId="30" xfId="33" applyNumberFormat="1" applyFont="1" applyBorder="1" applyAlignment="1">
      <alignment/>
    </xf>
    <xf numFmtId="193" fontId="2" fillId="0" borderId="0" xfId="33" applyNumberFormat="1" applyFont="1" applyBorder="1" applyAlignment="1">
      <alignment horizontal="right"/>
    </xf>
    <xf numFmtId="193" fontId="2" fillId="0" borderId="14" xfId="33" applyNumberFormat="1" applyFont="1" applyBorder="1" applyAlignment="1">
      <alignment horizontal="right"/>
    </xf>
    <xf numFmtId="193" fontId="2" fillId="0" borderId="31" xfId="33" applyNumberFormat="1" applyFont="1" applyBorder="1" applyAlignment="1">
      <alignment/>
    </xf>
    <xf numFmtId="193" fontId="2" fillId="0" borderId="14" xfId="33" applyNumberFormat="1" applyFont="1" applyBorder="1" applyAlignment="1" quotePrefix="1">
      <alignment horizontal="center"/>
    </xf>
    <xf numFmtId="193" fontId="2" fillId="0" borderId="0" xfId="33" applyNumberFormat="1" applyFont="1" applyBorder="1" applyAlignment="1" quotePrefix="1">
      <alignment horizontal="center"/>
    </xf>
    <xf numFmtId="193" fontId="0" fillId="0" borderId="0" xfId="0" applyNumberFormat="1" applyBorder="1" applyAlignment="1">
      <alignment/>
    </xf>
    <xf numFmtId="193" fontId="2" fillId="0" borderId="12" xfId="33" applyNumberFormat="1" applyFont="1" applyBorder="1" applyAlignment="1">
      <alignment horizontal="right"/>
    </xf>
    <xf numFmtId="193" fontId="2" fillId="0" borderId="0" xfId="33" applyNumberFormat="1" applyFont="1" applyBorder="1" applyAlignment="1">
      <alignment horizontal="right"/>
    </xf>
    <xf numFmtId="2" fontId="0" fillId="0" borderId="0" xfId="0" applyNumberFormat="1" applyAlignment="1">
      <alignment/>
    </xf>
    <xf numFmtId="193" fontId="7" fillId="0" borderId="0" xfId="33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195" fontId="2" fillId="0" borderId="0" xfId="33" applyNumberFormat="1" applyFont="1" applyBorder="1" applyAlignment="1">
      <alignment horizontal="center"/>
    </xf>
    <xf numFmtId="195" fontId="0" fillId="0" borderId="0" xfId="0" applyNumberFormat="1" applyBorder="1" applyAlignment="1">
      <alignment/>
    </xf>
    <xf numFmtId="193" fontId="3" fillId="0" borderId="29" xfId="33" applyNumberFormat="1" applyFont="1" applyBorder="1" applyAlignment="1">
      <alignment horizontal="center"/>
    </xf>
    <xf numFmtId="193" fontId="3" fillId="0" borderId="28" xfId="33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195" fontId="2" fillId="0" borderId="31" xfId="33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31" xfId="0" applyFont="1" applyBorder="1" applyAlignment="1">
      <alignment/>
    </xf>
    <xf numFmtId="49" fontId="2" fillId="0" borderId="14" xfId="33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193" fontId="3" fillId="0" borderId="17" xfId="33" applyNumberFormat="1" applyFont="1" applyBorder="1" applyAlignment="1">
      <alignment/>
    </xf>
    <xf numFmtId="193" fontId="3" fillId="0" borderId="18" xfId="33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193" fontId="3" fillId="0" borderId="17" xfId="33" applyNumberFormat="1" applyFont="1" applyBorder="1" applyAlignment="1">
      <alignment/>
    </xf>
    <xf numFmtId="49" fontId="3" fillId="0" borderId="18" xfId="35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93" fontId="8" fillId="0" borderId="14" xfId="33" applyNumberFormat="1" applyFont="1" applyBorder="1" applyAlignment="1" quotePrefix="1">
      <alignment horizontal="center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193" fontId="2" fillId="0" borderId="31" xfId="33" applyNumberFormat="1" applyFont="1" applyBorder="1" applyAlignment="1">
      <alignment horizontal="center"/>
    </xf>
    <xf numFmtId="193" fontId="3" fillId="0" borderId="18" xfId="0" applyNumberFormat="1" applyFont="1" applyBorder="1" applyAlignment="1">
      <alignment horizontal="center"/>
    </xf>
    <xf numFmtId="193" fontId="3" fillId="0" borderId="14" xfId="33" applyNumberFormat="1" applyFont="1" applyBorder="1" applyAlignment="1">
      <alignment horizontal="center"/>
    </xf>
    <xf numFmtId="193" fontId="3" fillId="0" borderId="17" xfId="33" applyNumberFormat="1" applyFont="1" applyBorder="1" applyAlignment="1">
      <alignment horizontal="center"/>
    </xf>
    <xf numFmtId="193" fontId="3" fillId="0" borderId="18" xfId="33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93" fontId="2" fillId="0" borderId="0" xfId="33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193" fontId="3" fillId="0" borderId="0" xfId="33" applyNumberFormat="1" applyFont="1" applyBorder="1" applyAlignment="1">
      <alignment horizontal="center"/>
    </xf>
    <xf numFmtId="193" fontId="3" fillId="0" borderId="0" xfId="33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35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8" xfId="0" applyFont="1" applyBorder="1" applyAlignment="1">
      <alignment horizontal="left"/>
    </xf>
    <xf numFmtId="49" fontId="3" fillId="0" borderId="18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49" fontId="3" fillId="0" borderId="18" xfId="33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3" fontId="3" fillId="0" borderId="18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center"/>
    </xf>
    <xf numFmtId="193" fontId="3" fillId="0" borderId="17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93" fontId="3" fillId="0" borderId="17" xfId="0" applyNumberFormat="1" applyFont="1" applyBorder="1" applyAlignment="1">
      <alignment/>
    </xf>
    <xf numFmtId="193" fontId="3" fillId="0" borderId="26" xfId="33" applyNumberFormat="1" applyFont="1" applyBorder="1" applyAlignment="1">
      <alignment/>
    </xf>
    <xf numFmtId="3" fontId="3" fillId="0" borderId="29" xfId="0" applyNumberFormat="1" applyFont="1" applyBorder="1" applyAlignment="1">
      <alignment horizontal="right"/>
    </xf>
    <xf numFmtId="193" fontId="3" fillId="0" borderId="14" xfId="33" applyNumberFormat="1" applyFont="1" applyBorder="1" applyAlignment="1">
      <alignment/>
    </xf>
    <xf numFmtId="0" fontId="3" fillId="0" borderId="0" xfId="0" applyFont="1" applyBorder="1" applyAlignment="1">
      <alignment/>
    </xf>
    <xf numFmtId="193" fontId="8" fillId="0" borderId="0" xfId="33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93" fontId="2" fillId="0" borderId="0" xfId="33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3" fontId="3" fillId="0" borderId="28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9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193" fontId="2" fillId="0" borderId="18" xfId="33" applyNumberFormat="1" applyFont="1" applyBorder="1" applyAlignment="1">
      <alignment horizontal="center"/>
    </xf>
    <xf numFmtId="193" fontId="2" fillId="0" borderId="17" xfId="33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193" fontId="3" fillId="0" borderId="22" xfId="33" applyNumberFormat="1" applyFont="1" applyBorder="1" applyAlignment="1">
      <alignment/>
    </xf>
    <xf numFmtId="193" fontId="2" fillId="0" borderId="18" xfId="33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3" fontId="3" fillId="0" borderId="22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0" borderId="32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3" fontId="3" fillId="0" borderId="32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193" fontId="12" fillId="0" borderId="0" xfId="33" applyNumberFormat="1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193" fontId="12" fillId="0" borderId="0" xfId="33" applyNumberFormat="1" applyFont="1" applyBorder="1" applyAlignment="1">
      <alignment/>
    </xf>
    <xf numFmtId="0" fontId="15" fillId="0" borderId="14" xfId="0" applyFont="1" applyBorder="1" applyAlignment="1">
      <alignment horizontal="center"/>
    </xf>
    <xf numFmtId="193" fontId="15" fillId="0" borderId="0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5" xfId="0" applyFont="1" applyBorder="1" applyAlignment="1" quotePrefix="1">
      <alignment horizontal="center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 quotePrefix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93" fontId="1" fillId="0" borderId="14" xfId="33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93" fontId="1" fillId="0" borderId="14" xfId="33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93" fontId="1" fillId="0" borderId="0" xfId="33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93" fontId="1" fillId="0" borderId="14" xfId="33" applyNumberFormat="1" applyFont="1" applyBorder="1" applyAlignment="1" quotePrefix="1">
      <alignment horizontal="center"/>
    </xf>
    <xf numFmtId="193" fontId="1" fillId="0" borderId="14" xfId="33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193" fontId="11" fillId="0" borderId="18" xfId="33" applyNumberFormat="1" applyFont="1" applyBorder="1" applyAlignment="1" quotePrefix="1">
      <alignment horizontal="center"/>
    </xf>
    <xf numFmtId="0" fontId="11" fillId="0" borderId="18" xfId="0" applyFont="1" applyBorder="1" applyAlignment="1">
      <alignment horizontal="center"/>
    </xf>
    <xf numFmtId="193" fontId="11" fillId="0" borderId="18" xfId="33" applyNumberFormat="1" applyFont="1" applyBorder="1" applyAlignment="1">
      <alignment horizontal="right"/>
    </xf>
    <xf numFmtId="49" fontId="11" fillId="0" borderId="17" xfId="0" applyNumberFormat="1" applyFont="1" applyBorder="1" applyAlignment="1">
      <alignment horizontal="center"/>
    </xf>
    <xf numFmtId="193" fontId="11" fillId="0" borderId="17" xfId="0" applyNumberFormat="1" applyFont="1" applyBorder="1" applyAlignment="1">
      <alignment/>
    </xf>
    <xf numFmtId="193" fontId="11" fillId="0" borderId="17" xfId="33" applyNumberFormat="1" applyFont="1" applyBorder="1" applyAlignment="1">
      <alignment/>
    </xf>
    <xf numFmtId="0" fontId="11" fillId="0" borderId="14" xfId="0" applyFont="1" applyBorder="1" applyAlignment="1">
      <alignment horizontal="left"/>
    </xf>
    <xf numFmtId="193" fontId="1" fillId="0" borderId="0" xfId="33" applyNumberFormat="1" applyFont="1" applyBorder="1" applyAlignment="1">
      <alignment/>
    </xf>
    <xf numFmtId="193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center"/>
    </xf>
    <xf numFmtId="193" fontId="1" fillId="0" borderId="12" xfId="33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193" fontId="1" fillId="0" borderId="0" xfId="0" applyNumberFormat="1" applyFont="1" applyBorder="1" applyAlignment="1">
      <alignment horizontal="center"/>
    </xf>
    <xf numFmtId="193" fontId="11" fillId="0" borderId="18" xfId="0" applyNumberFormat="1" applyFont="1" applyBorder="1" applyAlignment="1">
      <alignment horizontal="center"/>
    </xf>
    <xf numFmtId="193" fontId="11" fillId="0" borderId="13" xfId="33" applyNumberFormat="1" applyFont="1" applyBorder="1" applyAlignment="1" quotePrefix="1">
      <alignment horizontal="center"/>
    </xf>
    <xf numFmtId="193" fontId="11" fillId="0" borderId="13" xfId="0" applyNumberFormat="1" applyFont="1" applyBorder="1" applyAlignment="1">
      <alignment horizontal="center"/>
    </xf>
    <xf numFmtId="193" fontId="11" fillId="0" borderId="13" xfId="33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193" fontId="11" fillId="0" borderId="15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93" fontId="11" fillId="0" borderId="15" xfId="33" applyNumberFormat="1" applyFont="1" applyBorder="1" applyAlignment="1">
      <alignment/>
    </xf>
    <xf numFmtId="193" fontId="11" fillId="0" borderId="18" xfId="33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93" fontId="11" fillId="0" borderId="17" xfId="33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193" fontId="11" fillId="0" borderId="0" xfId="33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93" fontId="1" fillId="0" borderId="31" xfId="33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93" fontId="11" fillId="0" borderId="21" xfId="33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193" fontId="12" fillId="0" borderId="14" xfId="33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93" fontId="12" fillId="0" borderId="14" xfId="33" applyNumberFormat="1" applyFont="1" applyBorder="1" applyAlignment="1">
      <alignment horizontal="center"/>
    </xf>
    <xf numFmtId="193" fontId="12" fillId="0" borderId="0" xfId="0" applyNumberFormat="1" applyFont="1" applyBorder="1" applyAlignment="1">
      <alignment/>
    </xf>
    <xf numFmtId="0" fontId="12" fillId="0" borderId="14" xfId="0" applyFont="1" applyBorder="1" applyAlignment="1">
      <alignment horizontal="center"/>
    </xf>
    <xf numFmtId="193" fontId="12" fillId="0" borderId="0" xfId="33" applyNumberFormat="1" applyFont="1" applyBorder="1" applyAlignment="1">
      <alignment horizontal="center"/>
    </xf>
    <xf numFmtId="193" fontId="12" fillId="0" borderId="14" xfId="33" applyNumberFormat="1" applyFont="1" applyBorder="1" applyAlignment="1">
      <alignment/>
    </xf>
    <xf numFmtId="193" fontId="14" fillId="0" borderId="0" xfId="33" applyNumberFormat="1" applyFont="1" applyBorder="1" applyAlignment="1">
      <alignment horizontal="center"/>
    </xf>
    <xf numFmtId="193" fontId="12" fillId="0" borderId="14" xfId="33" applyNumberFormat="1" applyFont="1" applyBorder="1" applyAlignment="1">
      <alignment horizontal="center"/>
    </xf>
    <xf numFmtId="193" fontId="12" fillId="0" borderId="0" xfId="33" applyNumberFormat="1" applyFont="1" applyBorder="1" applyAlignment="1">
      <alignment horizontal="center"/>
    </xf>
    <xf numFmtId="193" fontId="12" fillId="0" borderId="14" xfId="33" applyNumberFormat="1" applyFont="1" applyBorder="1" applyAlignment="1" quotePrefix="1">
      <alignment horizontal="center"/>
    </xf>
    <xf numFmtId="193" fontId="12" fillId="0" borderId="14" xfId="33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193" fontId="14" fillId="0" borderId="18" xfId="33" applyNumberFormat="1" applyFont="1" applyBorder="1" applyAlignment="1" quotePrefix="1">
      <alignment horizontal="center"/>
    </xf>
    <xf numFmtId="0" fontId="14" fillId="0" borderId="18" xfId="0" applyFont="1" applyBorder="1" applyAlignment="1">
      <alignment horizontal="center"/>
    </xf>
    <xf numFmtId="193" fontId="14" fillId="0" borderId="18" xfId="33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center"/>
    </xf>
    <xf numFmtId="193" fontId="14" fillId="0" borderId="17" xfId="0" applyNumberFormat="1" applyFont="1" applyBorder="1" applyAlignment="1">
      <alignment/>
    </xf>
    <xf numFmtId="193" fontId="14" fillId="0" borderId="17" xfId="33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93" fontId="2" fillId="0" borderId="26" xfId="33" applyNumberFormat="1" applyFont="1" applyBorder="1" applyAlignment="1">
      <alignment horizontal="right"/>
    </xf>
    <xf numFmtId="193" fontId="3" fillId="0" borderId="34" xfId="33" applyNumberFormat="1" applyFont="1" applyBorder="1" applyAlignment="1">
      <alignment/>
    </xf>
    <xf numFmtId="193" fontId="2" fillId="0" borderId="12" xfId="33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93" fontId="2" fillId="0" borderId="14" xfId="0" applyNumberFormat="1" applyFont="1" applyBorder="1" applyAlignment="1">
      <alignment horizontal="center"/>
    </xf>
    <xf numFmtId="193" fontId="2" fillId="0" borderId="18" xfId="0" applyNumberFormat="1" applyFont="1" applyBorder="1" applyAlignment="1">
      <alignment horizontal="center"/>
    </xf>
    <xf numFmtId="193" fontId="3" fillId="0" borderId="26" xfId="33" applyNumberFormat="1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193" fontId="2" fillId="0" borderId="35" xfId="33" applyNumberFormat="1" applyFont="1" applyBorder="1" applyAlignment="1">
      <alignment/>
    </xf>
    <xf numFmtId="193" fontId="2" fillId="0" borderId="32" xfId="33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right"/>
    </xf>
    <xf numFmtId="0" fontId="14" fillId="0" borderId="14" xfId="0" applyFont="1" applyBorder="1" applyAlignment="1">
      <alignment horizontal="left"/>
    </xf>
    <xf numFmtId="193" fontId="12" fillId="0" borderId="0" xfId="0" applyNumberFormat="1" applyFont="1" applyAlignment="1">
      <alignment/>
    </xf>
    <xf numFmtId="193" fontId="12" fillId="0" borderId="12" xfId="33" applyNumberFormat="1" applyFont="1" applyBorder="1" applyAlignment="1">
      <alignment horizontal="right"/>
    </xf>
    <xf numFmtId="193" fontId="14" fillId="0" borderId="18" xfId="0" applyNumberFormat="1" applyFont="1" applyBorder="1" applyAlignment="1">
      <alignment horizontal="center"/>
    </xf>
    <xf numFmtId="193" fontId="14" fillId="0" borderId="13" xfId="33" applyNumberFormat="1" applyFont="1" applyBorder="1" applyAlignment="1" quotePrefix="1">
      <alignment horizontal="center"/>
    </xf>
    <xf numFmtId="193" fontId="14" fillId="0" borderId="13" xfId="0" applyNumberFormat="1" applyFont="1" applyBorder="1" applyAlignment="1">
      <alignment horizontal="center"/>
    </xf>
    <xf numFmtId="193" fontId="14" fillId="0" borderId="13" xfId="33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193" fontId="14" fillId="0" borderId="15" xfId="0" applyNumberFormat="1" applyFont="1" applyBorder="1" applyAlignment="1">
      <alignment/>
    </xf>
    <xf numFmtId="193" fontId="14" fillId="0" borderId="15" xfId="33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193" fontId="14" fillId="0" borderId="18" xfId="33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25" xfId="0" applyFont="1" applyBorder="1" applyAlignment="1">
      <alignment horizontal="center"/>
    </xf>
    <xf numFmtId="193" fontId="14" fillId="0" borderId="25" xfId="33" applyNumberFormat="1" applyFont="1" applyBorder="1" applyAlignment="1">
      <alignment/>
    </xf>
    <xf numFmtId="193" fontId="14" fillId="0" borderId="0" xfId="33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93" fontId="3" fillId="0" borderId="18" xfId="33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193" fontId="14" fillId="0" borderId="18" xfId="0" applyNumberFormat="1" applyFont="1" applyBorder="1" applyAlignment="1">
      <alignment/>
    </xf>
    <xf numFmtId="193" fontId="14" fillId="0" borderId="13" xfId="0" applyNumberFormat="1" applyFont="1" applyBorder="1" applyAlignment="1">
      <alignment/>
    </xf>
    <xf numFmtId="0" fontId="14" fillId="0" borderId="18" xfId="0" applyFont="1" applyBorder="1" applyAlignment="1">
      <alignment/>
    </xf>
    <xf numFmtId="193" fontId="12" fillId="0" borderId="25" xfId="33" applyNumberFormat="1" applyFont="1" applyBorder="1" applyAlignment="1">
      <alignment/>
    </xf>
    <xf numFmtId="193" fontId="12" fillId="0" borderId="31" xfId="33" applyNumberFormat="1" applyFont="1" applyBorder="1" applyAlignment="1">
      <alignment/>
    </xf>
    <xf numFmtId="193" fontId="12" fillId="0" borderId="35" xfId="33" applyNumberFormat="1" applyFont="1" applyBorder="1" applyAlignment="1">
      <alignment/>
    </xf>
    <xf numFmtId="193" fontId="12" fillId="0" borderId="36" xfId="33" applyNumberFormat="1" applyFont="1" applyBorder="1" applyAlignment="1">
      <alignment/>
    </xf>
    <xf numFmtId="193" fontId="12" fillId="0" borderId="11" xfId="33" applyNumberFormat="1" applyFont="1" applyBorder="1" applyAlignment="1">
      <alignment/>
    </xf>
    <xf numFmtId="193" fontId="12" fillId="0" borderId="19" xfId="33" applyNumberFormat="1" applyFont="1" applyBorder="1" applyAlignment="1">
      <alignment/>
    </xf>
    <xf numFmtId="0" fontId="14" fillId="0" borderId="26" xfId="0" applyFont="1" applyBorder="1" applyAlignment="1">
      <alignment/>
    </xf>
    <xf numFmtId="193" fontId="14" fillId="0" borderId="33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193" fontId="2" fillId="0" borderId="0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93" fontId="2" fillId="0" borderId="25" xfId="33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193" fontId="2" fillId="0" borderId="13" xfId="33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4" xfId="0" applyNumberFormat="1" applyFont="1" applyBorder="1" applyAlignment="1">
      <alignment horizontal="right"/>
    </xf>
    <xf numFmtId="193" fontId="2" fillId="0" borderId="14" xfId="33" applyNumberFormat="1" applyFont="1" applyBorder="1" applyAlignment="1">
      <alignment horizontal="center"/>
    </xf>
    <xf numFmtId="19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93" fontId="1" fillId="0" borderId="0" xfId="33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12" fillId="0" borderId="0" xfId="0" applyFont="1" applyBorder="1" applyAlignment="1">
      <alignment horizontal="center"/>
    </xf>
    <xf numFmtId="193" fontId="12" fillId="0" borderId="0" xfId="0" applyNumberFormat="1" applyFont="1" applyBorder="1" applyAlignment="1">
      <alignment/>
    </xf>
    <xf numFmtId="193" fontId="12" fillId="0" borderId="14" xfId="0" applyNumberFormat="1" applyFont="1" applyBorder="1" applyAlignment="1">
      <alignment/>
    </xf>
    <xf numFmtId="193" fontId="12" fillId="0" borderId="23" xfId="33" applyNumberFormat="1" applyFont="1" applyBorder="1" applyAlignment="1">
      <alignment horizontal="center"/>
    </xf>
    <xf numFmtId="193" fontId="12" fillId="0" borderId="0" xfId="33" applyNumberFormat="1" applyFont="1" applyBorder="1" applyAlignment="1">
      <alignment horizontal="right"/>
    </xf>
    <xf numFmtId="193" fontId="14" fillId="0" borderId="0" xfId="0" applyNumberFormat="1" applyFont="1" applyBorder="1" applyAlignment="1">
      <alignment horizontal="center"/>
    </xf>
    <xf numFmtId="193" fontId="14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193" fontId="1" fillId="0" borderId="0" xfId="0" applyNumberFormat="1" applyFont="1" applyBorder="1" applyAlignment="1">
      <alignment/>
    </xf>
    <xf numFmtId="193" fontId="12" fillId="0" borderId="0" xfId="0" applyNumberFormat="1" applyFont="1" applyBorder="1" applyAlignment="1">
      <alignment horizontal="center"/>
    </xf>
    <xf numFmtId="193" fontId="12" fillId="0" borderId="14" xfId="0" applyNumberFormat="1" applyFont="1" applyBorder="1" applyAlignment="1">
      <alignment horizontal="center"/>
    </xf>
    <xf numFmtId="0" fontId="12" fillId="0" borderId="25" xfId="0" applyFont="1" applyBorder="1" applyAlignment="1">
      <alignment/>
    </xf>
    <xf numFmtId="0" fontId="12" fillId="0" borderId="0" xfId="0" applyFont="1" applyAlignment="1">
      <alignment/>
    </xf>
    <xf numFmtId="193" fontId="3" fillId="0" borderId="0" xfId="33" applyNumberFormat="1" applyFont="1" applyBorder="1" applyAlignment="1" quotePrefix="1">
      <alignment horizontal="center"/>
    </xf>
    <xf numFmtId="193" fontId="2" fillId="0" borderId="0" xfId="33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95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93" fontId="2" fillId="0" borderId="12" xfId="33" applyNumberFormat="1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2" xfId="0" applyFont="1" applyBorder="1" applyAlignment="1">
      <alignment horizontal="center"/>
    </xf>
    <xf numFmtId="193" fontId="2" fillId="0" borderId="12" xfId="33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193" fontId="3" fillId="0" borderId="25" xfId="33" applyNumberFormat="1" applyFont="1" applyBorder="1" applyAlignment="1">
      <alignment/>
    </xf>
    <xf numFmtId="193" fontId="2" fillId="0" borderId="13" xfId="33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93" fontId="3" fillId="0" borderId="25" xfId="33" applyNumberFormat="1" applyFont="1" applyBorder="1" applyAlignment="1">
      <alignment horizontal="center"/>
    </xf>
    <xf numFmtId="193" fontId="14" fillId="0" borderId="25" xfId="0" applyNumberFormat="1" applyFont="1" applyBorder="1" applyAlignment="1">
      <alignment horizontal="center"/>
    </xf>
    <xf numFmtId="193" fontId="12" fillId="0" borderId="12" xfId="33" applyNumberFormat="1" applyFont="1" applyBorder="1" applyAlignment="1">
      <alignment/>
    </xf>
    <xf numFmtId="193" fontId="12" fillId="0" borderId="23" xfId="33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193" fontId="14" fillId="0" borderId="0" xfId="33" applyNumberFormat="1" applyFont="1" applyBorder="1" applyAlignment="1">
      <alignment/>
    </xf>
    <xf numFmtId="0" fontId="14" fillId="0" borderId="0" xfId="0" applyFont="1" applyBorder="1" applyAlignment="1">
      <alignment/>
    </xf>
    <xf numFmtId="193" fontId="14" fillId="0" borderId="15" xfId="33" applyNumberFormat="1" applyFont="1" applyBorder="1" applyAlignment="1">
      <alignment horizontal="center"/>
    </xf>
    <xf numFmtId="193" fontId="14" fillId="0" borderId="25" xfId="33" applyNumberFormat="1" applyFont="1" applyBorder="1" applyAlignment="1" quotePrefix="1">
      <alignment horizontal="center"/>
    </xf>
    <xf numFmtId="193" fontId="14" fillId="0" borderId="25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21.75"/>
  <cols>
    <col min="1" max="1" width="55.00390625" style="0" customWidth="1"/>
    <col min="2" max="2" width="13.140625" style="0" customWidth="1"/>
    <col min="3" max="3" width="3.57421875" style="0" customWidth="1"/>
    <col min="4" max="4" width="12.28125" style="0" customWidth="1"/>
    <col min="5" max="5" width="4.28125" style="0" customWidth="1"/>
    <col min="6" max="6" width="23.28125" style="0" hidden="1" customWidth="1"/>
    <col min="7" max="7" width="3.57421875" style="0" customWidth="1"/>
    <col min="8" max="8" width="13.57421875" style="0" customWidth="1"/>
    <col min="9" max="9" width="4.140625" style="0" customWidth="1"/>
    <col min="11" max="11" width="13.00390625" style="0" customWidth="1"/>
  </cols>
  <sheetData>
    <row r="1" spans="1:9" ht="56.25" customHeight="1">
      <c r="A1" s="442" t="s">
        <v>45</v>
      </c>
      <c r="B1" s="442"/>
      <c r="C1" s="442"/>
      <c r="D1" s="442"/>
      <c r="E1" s="442"/>
      <c r="F1" s="442"/>
      <c r="G1" s="442"/>
      <c r="H1" s="442"/>
      <c r="I1" s="442"/>
    </row>
    <row r="2" spans="1:9" ht="23.25">
      <c r="A2" s="453" t="s">
        <v>97</v>
      </c>
      <c r="B2" s="454"/>
      <c r="C2" s="454"/>
      <c r="D2" s="454"/>
      <c r="E2" s="454"/>
      <c r="F2" s="454"/>
      <c r="G2" s="454"/>
      <c r="H2" s="454"/>
      <c r="I2" s="454"/>
    </row>
    <row r="3" spans="1:9" ht="23.25">
      <c r="A3" s="452" t="s">
        <v>0</v>
      </c>
      <c r="B3" s="452"/>
      <c r="C3" s="452"/>
      <c r="D3" s="452"/>
      <c r="E3" s="452"/>
      <c r="F3" s="452"/>
      <c r="G3" s="452"/>
      <c r="H3" s="452"/>
      <c r="I3" s="452"/>
    </row>
    <row r="4" spans="1:9" ht="23.25">
      <c r="A4" s="124"/>
      <c r="B4" s="124"/>
      <c r="C4" s="124"/>
      <c r="D4" s="124"/>
      <c r="E4" s="124"/>
      <c r="F4" s="124"/>
      <c r="G4" s="124"/>
      <c r="H4" s="124"/>
      <c r="I4" s="124"/>
    </row>
    <row r="5" spans="1:9" ht="23.25">
      <c r="A5" s="6" t="s">
        <v>1</v>
      </c>
      <c r="B5" s="449" t="s">
        <v>6</v>
      </c>
      <c r="C5" s="450"/>
      <c r="D5" s="445" t="s">
        <v>7</v>
      </c>
      <c r="E5" s="446"/>
      <c r="F5" s="12"/>
      <c r="G5" s="34" t="s">
        <v>21</v>
      </c>
      <c r="H5" s="445" t="s">
        <v>3</v>
      </c>
      <c r="I5" s="446"/>
    </row>
    <row r="6" spans="1:9" ht="23.25">
      <c r="A6" s="7"/>
      <c r="B6" s="440" t="s">
        <v>5</v>
      </c>
      <c r="C6" s="441"/>
      <c r="D6" s="447"/>
      <c r="E6" s="448"/>
      <c r="F6" s="13"/>
      <c r="G6" s="35" t="s">
        <v>20</v>
      </c>
      <c r="H6" s="447" t="s">
        <v>4</v>
      </c>
      <c r="I6" s="448"/>
    </row>
    <row r="7" spans="1:9" ht="24">
      <c r="A7" s="18" t="s">
        <v>5</v>
      </c>
      <c r="B7" s="10"/>
      <c r="C7" s="3"/>
      <c r="D7" s="14"/>
      <c r="E7" s="15"/>
      <c r="F7" s="15"/>
      <c r="G7" s="14"/>
      <c r="H7" s="15"/>
      <c r="I7" s="14"/>
    </row>
    <row r="8" spans="1:9" ht="24">
      <c r="A8" s="19" t="s">
        <v>10</v>
      </c>
      <c r="B8" s="11"/>
      <c r="C8" s="4"/>
      <c r="D8" s="16"/>
      <c r="E8" s="15"/>
      <c r="F8" s="15"/>
      <c r="G8" s="16"/>
      <c r="H8" s="15"/>
      <c r="I8" s="16"/>
    </row>
    <row r="9" spans="1:9" ht="24">
      <c r="A9" s="19"/>
      <c r="B9" s="11"/>
      <c r="C9" s="4"/>
      <c r="D9" s="16"/>
      <c r="E9" s="15"/>
      <c r="F9" s="15"/>
      <c r="G9" s="16"/>
      <c r="H9" s="15"/>
      <c r="I9" s="16"/>
    </row>
    <row r="10" spans="1:9" ht="23.25">
      <c r="A10" s="8" t="s">
        <v>61</v>
      </c>
      <c r="B10" s="20">
        <v>70000</v>
      </c>
      <c r="C10" s="5" t="s">
        <v>19</v>
      </c>
      <c r="D10" s="20">
        <v>76368</v>
      </c>
      <c r="E10" s="5">
        <v>23</v>
      </c>
      <c r="F10" s="4"/>
      <c r="G10" s="60" t="s">
        <v>50</v>
      </c>
      <c r="H10" s="22">
        <v>6368</v>
      </c>
      <c r="I10" s="21">
        <v>23</v>
      </c>
    </row>
    <row r="11" spans="1:9" ht="23.25">
      <c r="A11" s="8" t="s">
        <v>60</v>
      </c>
      <c r="B11" s="20">
        <v>900000</v>
      </c>
      <c r="C11" s="5" t="s">
        <v>19</v>
      </c>
      <c r="D11" s="20">
        <v>829196</v>
      </c>
      <c r="E11" s="100" t="s">
        <v>20</v>
      </c>
      <c r="F11" s="4"/>
      <c r="G11" s="60" t="s">
        <v>19</v>
      </c>
      <c r="H11" s="22">
        <v>70804</v>
      </c>
      <c r="I11" s="21" t="s">
        <v>20</v>
      </c>
    </row>
    <row r="12" spans="1:9" ht="23.25">
      <c r="A12" s="8" t="s">
        <v>13</v>
      </c>
      <c r="B12" s="20">
        <v>25000</v>
      </c>
      <c r="C12" s="5" t="s">
        <v>19</v>
      </c>
      <c r="D12" s="20">
        <v>18281</v>
      </c>
      <c r="E12" s="5" t="s">
        <v>19</v>
      </c>
      <c r="F12" s="4"/>
      <c r="G12" s="60" t="s">
        <v>19</v>
      </c>
      <c r="H12" s="22">
        <v>6719</v>
      </c>
      <c r="I12" s="21" t="s">
        <v>19</v>
      </c>
    </row>
    <row r="13" spans="1:9" ht="23.25">
      <c r="A13" s="8" t="s">
        <v>14</v>
      </c>
      <c r="B13" s="20">
        <v>400000</v>
      </c>
      <c r="C13" s="5" t="s">
        <v>19</v>
      </c>
      <c r="D13" s="20">
        <v>518550</v>
      </c>
      <c r="E13" s="105" t="s">
        <v>72</v>
      </c>
      <c r="F13" s="4"/>
      <c r="G13" s="60" t="s">
        <v>50</v>
      </c>
      <c r="H13" s="22">
        <v>118550</v>
      </c>
      <c r="I13" s="105" t="s">
        <v>72</v>
      </c>
    </row>
    <row r="14" spans="1:9" ht="23.25">
      <c r="A14" s="8" t="s">
        <v>15</v>
      </c>
      <c r="B14" s="20">
        <v>1100000</v>
      </c>
      <c r="C14" s="5" t="s">
        <v>19</v>
      </c>
      <c r="D14" s="20">
        <v>1404591</v>
      </c>
      <c r="E14" s="100" t="s">
        <v>73</v>
      </c>
      <c r="F14" s="4"/>
      <c r="G14" s="60" t="s">
        <v>50</v>
      </c>
      <c r="H14" s="22">
        <v>304591</v>
      </c>
      <c r="I14" s="21">
        <v>16</v>
      </c>
    </row>
    <row r="15" spans="1:11" ht="23.25">
      <c r="A15" s="8" t="s">
        <v>16</v>
      </c>
      <c r="B15" s="20">
        <v>4395100</v>
      </c>
      <c r="C15" s="5" t="s">
        <v>19</v>
      </c>
      <c r="D15" s="20">
        <v>3798753</v>
      </c>
      <c r="E15" s="5">
        <v>53</v>
      </c>
      <c r="F15" s="4"/>
      <c r="G15" s="60" t="s">
        <v>19</v>
      </c>
      <c r="H15" s="22">
        <v>596346</v>
      </c>
      <c r="I15" s="21">
        <v>47</v>
      </c>
      <c r="K15" s="89"/>
    </row>
    <row r="16" spans="1:9" ht="23.25">
      <c r="A16" s="8" t="s">
        <v>17</v>
      </c>
      <c r="B16" s="20">
        <v>5000000</v>
      </c>
      <c r="C16" s="5" t="s">
        <v>19</v>
      </c>
      <c r="D16" s="20">
        <v>4991937</v>
      </c>
      <c r="E16" s="5">
        <v>76</v>
      </c>
      <c r="F16" s="4"/>
      <c r="G16" s="60" t="s">
        <v>19</v>
      </c>
      <c r="H16" s="22">
        <v>8062</v>
      </c>
      <c r="I16" s="21">
        <v>24</v>
      </c>
    </row>
    <row r="17" spans="1:11" ht="23.25">
      <c r="A17" s="8" t="s">
        <v>18</v>
      </c>
      <c r="B17" s="20">
        <v>20985</v>
      </c>
      <c r="C17" s="5" t="s">
        <v>19</v>
      </c>
      <c r="D17" s="20">
        <v>46474</v>
      </c>
      <c r="E17" s="100" t="s">
        <v>51</v>
      </c>
      <c r="F17" s="4"/>
      <c r="G17" s="60" t="s">
        <v>50</v>
      </c>
      <c r="H17" s="22">
        <v>25489</v>
      </c>
      <c r="I17" s="134" t="s">
        <v>51</v>
      </c>
      <c r="K17" s="89"/>
    </row>
    <row r="18" spans="1:9" ht="24" thickBot="1">
      <c r="A18" s="9" t="s">
        <v>2</v>
      </c>
      <c r="B18" s="109">
        <f>SUM(B10:B17)</f>
        <v>11911085</v>
      </c>
      <c r="C18" s="110" t="s">
        <v>19</v>
      </c>
      <c r="D18" s="58">
        <v>11684151</v>
      </c>
      <c r="E18" s="96">
        <v>79</v>
      </c>
      <c r="F18" s="111"/>
      <c r="G18" s="112" t="s">
        <v>19</v>
      </c>
      <c r="H18" s="113">
        <v>226933</v>
      </c>
      <c r="I18" s="96">
        <v>21</v>
      </c>
    </row>
    <row r="19" spans="1:9" ht="46.5" customHeight="1" thickTop="1">
      <c r="A19" s="19" t="s">
        <v>36</v>
      </c>
      <c r="B19" s="11"/>
      <c r="C19" s="4"/>
      <c r="D19" s="11"/>
      <c r="E19" s="4"/>
      <c r="F19" s="4"/>
      <c r="G19" s="11"/>
      <c r="H19" s="4"/>
      <c r="I19" s="11"/>
    </row>
    <row r="20" spans="1:9" ht="23.25">
      <c r="A20" s="8" t="s">
        <v>48</v>
      </c>
      <c r="B20" s="20">
        <v>35000</v>
      </c>
      <c r="C20" s="5" t="s">
        <v>19</v>
      </c>
      <c r="D20" s="20">
        <v>35300</v>
      </c>
      <c r="E20" s="5" t="s">
        <v>19</v>
      </c>
      <c r="F20" s="5"/>
      <c r="G20" s="21" t="s">
        <v>21</v>
      </c>
      <c r="H20" s="22">
        <v>300</v>
      </c>
      <c r="I20" s="21" t="s">
        <v>19</v>
      </c>
    </row>
    <row r="21" spans="1:9" ht="23.25">
      <c r="A21" s="8" t="s">
        <v>62</v>
      </c>
      <c r="B21" s="20">
        <v>500000</v>
      </c>
      <c r="C21" s="5" t="s">
        <v>19</v>
      </c>
      <c r="D21" s="20">
        <v>616640</v>
      </c>
      <c r="E21" s="5" t="s">
        <v>19</v>
      </c>
      <c r="F21" s="5"/>
      <c r="G21" s="21" t="s">
        <v>21</v>
      </c>
      <c r="H21" s="22">
        <v>116640</v>
      </c>
      <c r="I21" s="21" t="s">
        <v>19</v>
      </c>
    </row>
    <row r="22" spans="1:9" ht="23.25">
      <c r="A22" s="107" t="s">
        <v>53</v>
      </c>
      <c r="B22" s="20">
        <v>2500</v>
      </c>
      <c r="C22" s="5" t="s">
        <v>19</v>
      </c>
      <c r="D22" s="20">
        <v>3100</v>
      </c>
      <c r="E22" s="5" t="s">
        <v>19</v>
      </c>
      <c r="F22" s="5"/>
      <c r="G22" s="21" t="s">
        <v>21</v>
      </c>
      <c r="H22" s="26">
        <v>600</v>
      </c>
      <c r="I22" s="21" t="s">
        <v>19</v>
      </c>
    </row>
    <row r="23" spans="1:9" ht="23.25">
      <c r="A23" s="8" t="s">
        <v>54</v>
      </c>
      <c r="B23" s="24">
        <v>30115</v>
      </c>
      <c r="C23" s="5" t="s">
        <v>20</v>
      </c>
      <c r="D23" s="49" t="s">
        <v>20</v>
      </c>
      <c r="E23" s="5" t="s">
        <v>20</v>
      </c>
      <c r="F23" s="5"/>
      <c r="G23" s="21" t="s">
        <v>20</v>
      </c>
      <c r="H23" s="26">
        <v>30115</v>
      </c>
      <c r="I23" s="21" t="s">
        <v>19</v>
      </c>
    </row>
    <row r="24" spans="1:9" ht="23.25">
      <c r="A24" s="8" t="s">
        <v>55</v>
      </c>
      <c r="B24" s="24">
        <v>50000</v>
      </c>
      <c r="C24" s="5" t="s">
        <v>19</v>
      </c>
      <c r="D24" s="20">
        <v>50150</v>
      </c>
      <c r="E24" s="5" t="s">
        <v>19</v>
      </c>
      <c r="F24" s="5"/>
      <c r="G24" s="21" t="s">
        <v>50</v>
      </c>
      <c r="H24" s="22">
        <v>150</v>
      </c>
      <c r="I24" s="21" t="s">
        <v>19</v>
      </c>
    </row>
    <row r="25" spans="1:9" ht="23.25">
      <c r="A25" s="107" t="s">
        <v>56</v>
      </c>
      <c r="B25" s="39">
        <v>3000</v>
      </c>
      <c r="C25" s="5" t="s">
        <v>19</v>
      </c>
      <c r="D25" s="24">
        <v>1000</v>
      </c>
      <c r="E25" s="5" t="s">
        <v>19</v>
      </c>
      <c r="F25" s="5"/>
      <c r="G25" s="21" t="s">
        <v>20</v>
      </c>
      <c r="H25" s="26">
        <v>2000</v>
      </c>
      <c r="I25" s="21" t="s">
        <v>19</v>
      </c>
    </row>
    <row r="26" spans="1:9" ht="23.25">
      <c r="A26" s="8" t="s">
        <v>57</v>
      </c>
      <c r="B26" s="38">
        <v>100</v>
      </c>
      <c r="C26" s="5" t="s">
        <v>20</v>
      </c>
      <c r="D26" s="49" t="s">
        <v>20</v>
      </c>
      <c r="E26" s="5" t="s">
        <v>20</v>
      </c>
      <c r="F26" s="5"/>
      <c r="G26" s="21" t="s">
        <v>20</v>
      </c>
      <c r="H26" s="40">
        <v>100</v>
      </c>
      <c r="I26" s="21" t="s">
        <v>20</v>
      </c>
    </row>
    <row r="27" spans="1:9" ht="23.25">
      <c r="A27" s="8" t="s">
        <v>58</v>
      </c>
      <c r="B27" s="38">
        <v>100</v>
      </c>
      <c r="C27" s="5" t="s">
        <v>20</v>
      </c>
      <c r="D27" s="39" t="s">
        <v>20</v>
      </c>
      <c r="E27" s="5" t="s">
        <v>19</v>
      </c>
      <c r="F27" s="5"/>
      <c r="G27" s="21" t="s">
        <v>20</v>
      </c>
      <c r="H27" s="133">
        <v>100</v>
      </c>
      <c r="I27" s="21" t="s">
        <v>19</v>
      </c>
    </row>
    <row r="28" spans="1:9" ht="23.25">
      <c r="A28" s="107" t="s">
        <v>59</v>
      </c>
      <c r="B28" s="49">
        <v>7000</v>
      </c>
      <c r="C28" s="5" t="s">
        <v>20</v>
      </c>
      <c r="D28" s="39">
        <v>4915</v>
      </c>
      <c r="E28" s="5" t="s">
        <v>19</v>
      </c>
      <c r="F28" s="5"/>
      <c r="G28" s="21" t="s">
        <v>20</v>
      </c>
      <c r="H28" s="106">
        <v>2085</v>
      </c>
      <c r="I28" s="21" t="s">
        <v>19</v>
      </c>
    </row>
    <row r="29" spans="1:9" ht="23.25">
      <c r="A29" s="8"/>
      <c r="B29" s="39"/>
      <c r="C29" s="5"/>
      <c r="D29" s="39"/>
      <c r="E29" s="5"/>
      <c r="F29" s="5"/>
      <c r="G29" s="21"/>
      <c r="H29" s="106"/>
      <c r="I29" s="21"/>
    </row>
    <row r="30" spans="1:9" ht="24" thickBot="1">
      <c r="A30" s="7" t="s">
        <v>2</v>
      </c>
      <c r="B30" s="58">
        <f>SUM(B20:B29)</f>
        <v>627815</v>
      </c>
      <c r="C30" s="96" t="s">
        <v>19</v>
      </c>
      <c r="D30" s="58">
        <f>SUM(D20:D29)</f>
        <v>711105</v>
      </c>
      <c r="E30" s="59" t="s">
        <v>20</v>
      </c>
      <c r="F30" s="59"/>
      <c r="G30" s="96" t="s">
        <v>21</v>
      </c>
      <c r="H30" s="108">
        <v>83290</v>
      </c>
      <c r="I30" s="96" t="s">
        <v>20</v>
      </c>
    </row>
    <row r="31" spans="1:9" ht="24" thickTop="1">
      <c r="A31" s="3"/>
      <c r="B31" s="22"/>
      <c r="C31" s="5"/>
      <c r="D31" s="22"/>
      <c r="E31" s="5"/>
      <c r="F31" s="5"/>
      <c r="G31" s="5"/>
      <c r="H31" s="22"/>
      <c r="I31" s="4"/>
    </row>
    <row r="32" spans="1:9" ht="23.25">
      <c r="A32" s="3"/>
      <c r="B32" s="22"/>
      <c r="C32" s="5"/>
      <c r="D32" s="22"/>
      <c r="E32" s="5"/>
      <c r="F32" s="5"/>
      <c r="G32" s="5"/>
      <c r="H32" s="22"/>
      <c r="I32" s="4"/>
    </row>
    <row r="33" spans="1:9" ht="23.25">
      <c r="A33" s="3"/>
      <c r="B33" s="22"/>
      <c r="C33" s="5"/>
      <c r="D33" s="22"/>
      <c r="E33" s="5"/>
      <c r="F33" s="5"/>
      <c r="G33" s="5"/>
      <c r="H33" s="22"/>
      <c r="I33" s="4"/>
    </row>
    <row r="34" spans="1:9" ht="23.25">
      <c r="A34" s="4"/>
      <c r="B34" s="4"/>
      <c r="C34" s="4"/>
      <c r="D34" s="4"/>
      <c r="E34" s="4"/>
      <c r="F34" s="2"/>
      <c r="G34" s="2"/>
      <c r="H34" s="2"/>
      <c r="I34" s="2"/>
    </row>
    <row r="35" spans="1:9" ht="39" customHeight="1">
      <c r="A35" s="451" t="s">
        <v>12</v>
      </c>
      <c r="B35" s="451"/>
      <c r="C35" s="451"/>
      <c r="D35" s="451"/>
      <c r="E35" s="451"/>
      <c r="F35" s="451"/>
      <c r="G35" s="451"/>
      <c r="H35" s="451"/>
      <c r="I35" s="451"/>
    </row>
    <row r="36" spans="1:11" ht="23.25">
      <c r="A36" s="6" t="s">
        <v>1</v>
      </c>
      <c r="B36" s="449" t="s">
        <v>6</v>
      </c>
      <c r="C36" s="450"/>
      <c r="D36" s="449" t="s">
        <v>7</v>
      </c>
      <c r="E36" s="450"/>
      <c r="F36" s="27"/>
      <c r="G36" s="32" t="s">
        <v>21</v>
      </c>
      <c r="H36" s="449" t="s">
        <v>3</v>
      </c>
      <c r="I36" s="450"/>
      <c r="J36" s="1"/>
      <c r="K36" s="1"/>
    </row>
    <row r="37" spans="1:11" ht="23.25">
      <c r="A37" s="7"/>
      <c r="B37" s="440" t="s">
        <v>5</v>
      </c>
      <c r="C37" s="441"/>
      <c r="D37" s="440"/>
      <c r="E37" s="441"/>
      <c r="F37" s="28"/>
      <c r="G37" s="33" t="s">
        <v>20</v>
      </c>
      <c r="H37" s="440" t="s">
        <v>4</v>
      </c>
      <c r="I37" s="441"/>
      <c r="J37" s="1"/>
      <c r="K37" s="1"/>
    </row>
    <row r="38" spans="1:11" ht="45.75" customHeight="1">
      <c r="A38" s="19" t="s">
        <v>8</v>
      </c>
      <c r="B38" s="29"/>
      <c r="C38" s="4"/>
      <c r="D38" s="29"/>
      <c r="E38" s="4"/>
      <c r="F38" s="4"/>
      <c r="G38" s="29"/>
      <c r="H38" s="4"/>
      <c r="I38" s="29"/>
      <c r="J38" s="1"/>
      <c r="K38" s="1"/>
    </row>
    <row r="39" spans="1:11" ht="23.25">
      <c r="A39" s="8" t="s">
        <v>63</v>
      </c>
      <c r="B39" s="20">
        <v>70000</v>
      </c>
      <c r="C39" s="5" t="s">
        <v>19</v>
      </c>
      <c r="D39" s="83">
        <v>78983</v>
      </c>
      <c r="E39" s="4">
        <v>16</v>
      </c>
      <c r="F39" s="4"/>
      <c r="G39" s="21" t="s">
        <v>50</v>
      </c>
      <c r="H39" s="22">
        <v>8983</v>
      </c>
      <c r="I39" s="21">
        <v>16</v>
      </c>
      <c r="J39" s="1"/>
      <c r="K39" s="1"/>
    </row>
    <row r="40" spans="1:11" ht="24" thickBot="1">
      <c r="A40" s="9" t="s">
        <v>2</v>
      </c>
      <c r="B40" s="58">
        <v>70000</v>
      </c>
      <c r="C40" s="59" t="s">
        <v>19</v>
      </c>
      <c r="D40" s="58">
        <v>78983</v>
      </c>
      <c r="E40" s="59">
        <v>16</v>
      </c>
      <c r="F40" s="59"/>
      <c r="G40" s="96" t="s">
        <v>50</v>
      </c>
      <c r="H40" s="108">
        <v>8983</v>
      </c>
      <c r="I40" s="96">
        <v>16</v>
      </c>
      <c r="J40" s="1"/>
      <c r="K40" s="1"/>
    </row>
    <row r="41" spans="1:11" ht="41.25" customHeight="1" thickTop="1">
      <c r="A41" s="19" t="s">
        <v>9</v>
      </c>
      <c r="B41" s="11"/>
      <c r="C41" s="4"/>
      <c r="D41" s="11"/>
      <c r="E41" s="4"/>
      <c r="F41" s="4"/>
      <c r="G41" s="11"/>
      <c r="H41" s="4"/>
      <c r="I41" s="11"/>
      <c r="J41" s="1"/>
      <c r="K41" s="1"/>
    </row>
    <row r="42" spans="1:11" ht="23.25">
      <c r="A42" s="8" t="s">
        <v>64</v>
      </c>
      <c r="B42" s="20">
        <v>1050000</v>
      </c>
      <c r="C42" s="5" t="s">
        <v>19</v>
      </c>
      <c r="D42" s="20">
        <v>1088935</v>
      </c>
      <c r="E42" s="5" t="s">
        <v>19</v>
      </c>
      <c r="F42" s="5"/>
      <c r="G42" s="21" t="s">
        <v>21</v>
      </c>
      <c r="H42" s="22">
        <v>38935</v>
      </c>
      <c r="I42" s="21" t="s">
        <v>19</v>
      </c>
      <c r="J42" s="1"/>
      <c r="K42" s="1"/>
    </row>
    <row r="43" spans="1:11" ht="23.25">
      <c r="A43" s="8" t="s">
        <v>65</v>
      </c>
      <c r="B43" s="20">
        <v>41000</v>
      </c>
      <c r="C43" s="5" t="s">
        <v>19</v>
      </c>
      <c r="D43" s="20">
        <v>31861</v>
      </c>
      <c r="E43" s="5" t="s">
        <v>19</v>
      </c>
      <c r="F43" s="5"/>
      <c r="G43" s="21" t="s">
        <v>19</v>
      </c>
      <c r="H43" s="22">
        <v>9139</v>
      </c>
      <c r="I43" s="21" t="s">
        <v>19</v>
      </c>
      <c r="J43" s="1"/>
      <c r="K43" s="1"/>
    </row>
    <row r="44" spans="1:11" ht="25.5" customHeight="1" thickBot="1">
      <c r="A44" s="9" t="s">
        <v>2</v>
      </c>
      <c r="B44" s="58">
        <f>SUM(B42:B43)</f>
        <v>1091000</v>
      </c>
      <c r="C44" s="59" t="s">
        <v>19</v>
      </c>
      <c r="D44" s="58">
        <f>SUM(D42:D43)</f>
        <v>1120796</v>
      </c>
      <c r="E44" s="59" t="s">
        <v>19</v>
      </c>
      <c r="F44" s="59"/>
      <c r="G44" s="96" t="s">
        <v>21</v>
      </c>
      <c r="H44" s="108">
        <v>29796</v>
      </c>
      <c r="I44" s="96" t="s">
        <v>19</v>
      </c>
      <c r="J44" s="1"/>
      <c r="K44" s="1"/>
    </row>
    <row r="45" spans="1:11" ht="36.75" customHeight="1" thickTop="1">
      <c r="A45" s="19" t="s">
        <v>66</v>
      </c>
      <c r="B45" s="21"/>
      <c r="C45" s="5"/>
      <c r="D45" s="21"/>
      <c r="E45" s="5"/>
      <c r="F45" s="5"/>
      <c r="G45" s="21"/>
      <c r="H45" s="5"/>
      <c r="I45" s="21"/>
      <c r="J45" s="1"/>
      <c r="K45" s="1"/>
    </row>
    <row r="46" spans="1:11" ht="23.25">
      <c r="A46" s="8" t="s">
        <v>67</v>
      </c>
      <c r="B46" s="49">
        <v>100000</v>
      </c>
      <c r="C46" s="5" t="s">
        <v>20</v>
      </c>
      <c r="D46" s="20">
        <v>29500</v>
      </c>
      <c r="E46" s="5" t="s">
        <v>20</v>
      </c>
      <c r="F46" s="5"/>
      <c r="G46" s="21" t="s">
        <v>20</v>
      </c>
      <c r="H46" s="81">
        <v>70500</v>
      </c>
      <c r="I46" s="21" t="s">
        <v>20</v>
      </c>
      <c r="J46" s="1"/>
      <c r="K46" s="1"/>
    </row>
    <row r="47" spans="1:11" ht="23.25">
      <c r="A47" s="8" t="s">
        <v>68</v>
      </c>
      <c r="B47" s="49">
        <v>100</v>
      </c>
      <c r="C47" s="5" t="s">
        <v>20</v>
      </c>
      <c r="D47" s="20">
        <v>1230</v>
      </c>
      <c r="E47" s="5" t="s">
        <v>20</v>
      </c>
      <c r="F47" s="5"/>
      <c r="G47" s="21" t="s">
        <v>21</v>
      </c>
      <c r="H47" s="26">
        <v>1130</v>
      </c>
      <c r="I47" s="21" t="s">
        <v>20</v>
      </c>
      <c r="J47" s="1"/>
      <c r="K47" s="1"/>
    </row>
    <row r="48" spans="1:11" ht="24" thickBot="1">
      <c r="A48" s="9" t="s">
        <v>2</v>
      </c>
      <c r="B48" s="131">
        <f>SUM(B45:B47)</f>
        <v>100100</v>
      </c>
      <c r="C48" s="59" t="s">
        <v>20</v>
      </c>
      <c r="D48" s="58">
        <f>SUM(D46:D47)</f>
        <v>30730</v>
      </c>
      <c r="E48" s="59" t="s">
        <v>20</v>
      </c>
      <c r="F48" s="59"/>
      <c r="G48" s="96" t="s">
        <v>20</v>
      </c>
      <c r="H48" s="130">
        <v>69370</v>
      </c>
      <c r="I48" s="25" t="s">
        <v>20</v>
      </c>
      <c r="J48" s="1"/>
      <c r="K48" s="1"/>
    </row>
    <row r="49" spans="1:11" ht="35.25" customHeight="1" thickTop="1">
      <c r="A49" s="126" t="s">
        <v>69</v>
      </c>
      <c r="B49" s="49" t="s">
        <v>20</v>
      </c>
      <c r="C49" s="5" t="s">
        <v>20</v>
      </c>
      <c r="D49" s="24" t="s">
        <v>20</v>
      </c>
      <c r="E49" s="5" t="s">
        <v>20</v>
      </c>
      <c r="F49" s="4"/>
      <c r="G49" s="21" t="s">
        <v>20</v>
      </c>
      <c r="H49" s="5" t="s">
        <v>20</v>
      </c>
      <c r="I49" s="11" t="s">
        <v>20</v>
      </c>
      <c r="J49" s="1"/>
      <c r="K49" s="1"/>
    </row>
    <row r="50" spans="1:11" ht="36.75" customHeight="1">
      <c r="A50" s="19" t="s">
        <v>70</v>
      </c>
      <c r="B50" s="49"/>
      <c r="C50" s="5"/>
      <c r="D50" s="24"/>
      <c r="E50" s="4"/>
      <c r="F50" s="4"/>
      <c r="G50" s="11"/>
      <c r="H50" s="5"/>
      <c r="I50" s="11"/>
      <c r="J50" s="1"/>
      <c r="K50" s="1"/>
    </row>
    <row r="51" spans="1:11" ht="23.25">
      <c r="A51" s="125" t="s">
        <v>71</v>
      </c>
      <c r="B51" s="49">
        <v>4202588</v>
      </c>
      <c r="C51" s="5" t="s">
        <v>20</v>
      </c>
      <c r="D51" s="127">
        <v>3120251</v>
      </c>
      <c r="E51" s="5" t="s">
        <v>20</v>
      </c>
      <c r="F51" s="4"/>
      <c r="G51" s="21" t="s">
        <v>20</v>
      </c>
      <c r="H51" s="26">
        <v>1082337</v>
      </c>
      <c r="I51" s="21" t="s">
        <v>20</v>
      </c>
      <c r="J51" s="1"/>
      <c r="K51" s="1"/>
    </row>
    <row r="52" spans="1:11" ht="24" thickBot="1">
      <c r="A52" s="9" t="s">
        <v>2</v>
      </c>
      <c r="B52" s="128">
        <f>SUM(B51)</f>
        <v>4202588</v>
      </c>
      <c r="C52" s="59" t="s">
        <v>20</v>
      </c>
      <c r="D52" s="129">
        <v>3120251</v>
      </c>
      <c r="E52" s="59" t="s">
        <v>20</v>
      </c>
      <c r="F52" s="59"/>
      <c r="G52" s="96" t="s">
        <v>20</v>
      </c>
      <c r="H52" s="130">
        <v>1082337</v>
      </c>
      <c r="I52" s="96" t="s">
        <v>20</v>
      </c>
      <c r="J52" s="31"/>
      <c r="K52" s="1"/>
    </row>
    <row r="53" spans="1:11" ht="24.75" thickBot="1" thickTop="1">
      <c r="A53" s="7" t="s">
        <v>11</v>
      </c>
      <c r="B53" s="94">
        <v>18002588</v>
      </c>
      <c r="C53" s="95" t="s">
        <v>19</v>
      </c>
      <c r="D53" s="79">
        <v>16746016</v>
      </c>
      <c r="E53" s="96">
        <v>95</v>
      </c>
      <c r="F53" s="95"/>
      <c r="G53" s="79" t="s">
        <v>19</v>
      </c>
      <c r="H53" s="95">
        <v>1256571</v>
      </c>
      <c r="I53" s="114" t="s">
        <v>74</v>
      </c>
      <c r="J53" s="30"/>
      <c r="K53" s="1"/>
    </row>
    <row r="54" spans="1:11" ht="70.5" customHeight="1" thickTop="1">
      <c r="A54" s="444" t="s">
        <v>75</v>
      </c>
      <c r="B54" s="444"/>
      <c r="C54" s="444"/>
      <c r="D54" s="444"/>
      <c r="E54" s="444"/>
      <c r="F54" s="444"/>
      <c r="G54" s="444"/>
      <c r="H54" s="444"/>
      <c r="I54" s="444"/>
      <c r="J54" s="30"/>
      <c r="K54" s="1"/>
    </row>
    <row r="55" spans="1:11" ht="63" customHeight="1">
      <c r="A55" s="3"/>
      <c r="B55" s="135"/>
      <c r="C55" s="136"/>
      <c r="D55" s="136"/>
      <c r="E55" s="137"/>
      <c r="F55" s="136"/>
      <c r="G55" s="136"/>
      <c r="H55" s="136"/>
      <c r="I55" s="138"/>
      <c r="J55" s="30"/>
      <c r="K55" s="1"/>
    </row>
    <row r="56" spans="1:11" ht="24.75" customHeight="1">
      <c r="A56" s="443" t="s">
        <v>76</v>
      </c>
      <c r="B56" s="443"/>
      <c r="C56" s="443"/>
      <c r="D56" s="443"/>
      <c r="E56" s="443"/>
      <c r="F56" s="443"/>
      <c r="G56" s="443"/>
      <c r="H56" s="443"/>
      <c r="I56" s="443"/>
      <c r="J56" s="98"/>
      <c r="K56" s="1"/>
    </row>
    <row r="57" spans="1:11" ht="19.5" customHeight="1">
      <c r="A57" s="443" t="s">
        <v>77</v>
      </c>
      <c r="B57" s="443"/>
      <c r="C57" s="443"/>
      <c r="D57" s="443"/>
      <c r="E57" s="443"/>
      <c r="F57" s="443"/>
      <c r="G57" s="443"/>
      <c r="H57" s="443"/>
      <c r="I57" s="443"/>
      <c r="J57" s="1"/>
      <c r="K57" s="1"/>
    </row>
    <row r="58" spans="1:11" ht="21" customHeight="1">
      <c r="A58" s="98"/>
      <c r="B58" s="98"/>
      <c r="C58" s="98"/>
      <c r="D58" s="98"/>
      <c r="E58" s="98"/>
      <c r="F58" s="98"/>
      <c r="G58" s="98"/>
      <c r="H58" s="98"/>
      <c r="I58" s="98"/>
      <c r="J58" s="1"/>
      <c r="K58" s="1"/>
    </row>
    <row r="59" spans="1:11" ht="21" customHeight="1">
      <c r="A59" s="98"/>
      <c r="B59" s="98"/>
      <c r="C59" s="98"/>
      <c r="D59" s="98"/>
      <c r="E59" s="98"/>
      <c r="F59" s="98"/>
      <c r="G59" s="98"/>
      <c r="H59" s="98"/>
      <c r="I59" s="98"/>
      <c r="J59" s="1"/>
      <c r="K59" s="1"/>
    </row>
    <row r="60" spans="1:11" ht="21" customHeight="1">
      <c r="A60" s="98"/>
      <c r="B60" s="98"/>
      <c r="C60" s="98"/>
      <c r="D60" s="98"/>
      <c r="E60" s="98"/>
      <c r="F60" s="98"/>
      <c r="G60" s="98"/>
      <c r="H60" s="98"/>
      <c r="I60" s="98"/>
      <c r="J60" s="1"/>
      <c r="K60" s="1"/>
    </row>
    <row r="61" spans="1:11" ht="21" customHeight="1">
      <c r="A61" s="98"/>
      <c r="B61" s="98"/>
      <c r="C61" s="98"/>
      <c r="D61" s="98"/>
      <c r="E61" s="98"/>
      <c r="F61" s="98"/>
      <c r="G61" s="98"/>
      <c r="H61" s="98"/>
      <c r="I61" s="98"/>
      <c r="J61" s="1"/>
      <c r="K61" s="1"/>
    </row>
    <row r="62" ht="21.75" hidden="1"/>
    <row r="63" spans="1:9" ht="24.75" customHeight="1">
      <c r="A63" s="442" t="s">
        <v>45</v>
      </c>
      <c r="B63" s="442"/>
      <c r="C63" s="442"/>
      <c r="D63" s="442"/>
      <c r="E63" s="442"/>
      <c r="F63" s="442"/>
      <c r="G63" s="442"/>
      <c r="H63" s="442"/>
      <c r="I63" s="442"/>
    </row>
    <row r="64" spans="1:9" ht="23.25">
      <c r="A64" s="442" t="s">
        <v>78</v>
      </c>
      <c r="B64" s="442"/>
      <c r="C64" s="442"/>
      <c r="D64" s="442"/>
      <c r="E64" s="442"/>
      <c r="F64" s="442"/>
      <c r="G64" s="442"/>
      <c r="H64" s="442"/>
      <c r="I64" s="442"/>
    </row>
    <row r="65" spans="1:9" ht="23.25">
      <c r="A65" s="451" t="s">
        <v>0</v>
      </c>
      <c r="B65" s="451"/>
      <c r="C65" s="451"/>
      <c r="D65" s="451"/>
      <c r="E65" s="451"/>
      <c r="F65" s="451"/>
      <c r="G65" s="451"/>
      <c r="H65" s="451"/>
      <c r="I65" s="451"/>
    </row>
    <row r="66" spans="1:9" ht="23.25">
      <c r="A66" s="6" t="s">
        <v>1</v>
      </c>
      <c r="B66" s="6" t="s">
        <v>6</v>
      </c>
      <c r="C66" s="44"/>
      <c r="D66" s="45" t="s">
        <v>22</v>
      </c>
      <c r="E66" s="46"/>
      <c r="F66" s="12"/>
      <c r="G66" s="34" t="s">
        <v>21</v>
      </c>
      <c r="H66" s="47" t="s">
        <v>3</v>
      </c>
      <c r="I66" s="48"/>
    </row>
    <row r="67" spans="1:9" ht="23.25">
      <c r="A67" s="7"/>
      <c r="B67" s="7" t="s">
        <v>23</v>
      </c>
      <c r="C67" s="41"/>
      <c r="D67" s="42"/>
      <c r="E67" s="43"/>
      <c r="F67" s="13"/>
      <c r="G67" s="35" t="s">
        <v>20</v>
      </c>
      <c r="H67" s="42" t="s">
        <v>4</v>
      </c>
      <c r="I67" s="43"/>
    </row>
    <row r="68" spans="1:9" ht="24">
      <c r="A68" s="18" t="s">
        <v>35</v>
      </c>
      <c r="B68" s="10"/>
      <c r="C68" s="3"/>
      <c r="D68" s="14"/>
      <c r="E68" s="15"/>
      <c r="F68" s="15"/>
      <c r="G68" s="14"/>
      <c r="H68" s="15"/>
      <c r="I68" s="14"/>
    </row>
    <row r="69" spans="1:9" ht="24">
      <c r="A69" s="19" t="s">
        <v>24</v>
      </c>
      <c r="B69" s="11"/>
      <c r="C69" s="4"/>
      <c r="D69" s="16"/>
      <c r="E69" s="15"/>
      <c r="F69" s="15"/>
      <c r="G69" s="16"/>
      <c r="H69" s="15"/>
      <c r="I69" s="16"/>
    </row>
    <row r="70" spans="1:9" ht="24">
      <c r="A70" s="19" t="s">
        <v>25</v>
      </c>
      <c r="B70" s="11"/>
      <c r="C70" s="4"/>
      <c r="D70" s="16"/>
      <c r="E70" s="15"/>
      <c r="F70" s="15"/>
      <c r="G70" s="16"/>
      <c r="H70" s="15"/>
      <c r="I70" s="16"/>
    </row>
    <row r="71" spans="1:9" ht="23.25">
      <c r="A71" s="8" t="s">
        <v>26</v>
      </c>
      <c r="B71" s="20">
        <v>301115</v>
      </c>
      <c r="C71" s="5" t="s">
        <v>19</v>
      </c>
      <c r="D71" s="24">
        <v>137050</v>
      </c>
      <c r="E71" s="5">
        <v>71</v>
      </c>
      <c r="F71" s="4"/>
      <c r="G71" s="21" t="s">
        <v>20</v>
      </c>
      <c r="H71" s="24">
        <v>164064</v>
      </c>
      <c r="I71" s="21">
        <v>29</v>
      </c>
    </row>
    <row r="72" spans="1:9" ht="23.25">
      <c r="A72" s="8" t="s">
        <v>27</v>
      </c>
      <c r="B72" s="20">
        <v>138000</v>
      </c>
      <c r="C72" s="5" t="s">
        <v>19</v>
      </c>
      <c r="D72" s="20">
        <v>138000</v>
      </c>
      <c r="E72" s="5" t="s">
        <v>20</v>
      </c>
      <c r="F72" s="4"/>
      <c r="G72" s="21" t="s">
        <v>20</v>
      </c>
      <c r="H72" s="26" t="s">
        <v>20</v>
      </c>
      <c r="I72" s="21" t="s">
        <v>20</v>
      </c>
    </row>
    <row r="73" spans="1:9" ht="23.25">
      <c r="A73" s="8" t="s">
        <v>28</v>
      </c>
      <c r="B73" s="20">
        <v>157308</v>
      </c>
      <c r="C73" s="5" t="s">
        <v>19</v>
      </c>
      <c r="D73" s="20">
        <v>147144</v>
      </c>
      <c r="E73" s="5" t="s">
        <v>20</v>
      </c>
      <c r="F73" s="4"/>
      <c r="G73" s="21" t="s">
        <v>20</v>
      </c>
      <c r="H73" s="26">
        <v>10164</v>
      </c>
      <c r="I73" s="21" t="s">
        <v>20</v>
      </c>
    </row>
    <row r="74" spans="1:9" ht="23.25">
      <c r="A74" s="11" t="s">
        <v>46</v>
      </c>
      <c r="B74" s="53">
        <v>326000</v>
      </c>
      <c r="C74" s="56" t="s">
        <v>19</v>
      </c>
      <c r="D74" s="53">
        <v>120000</v>
      </c>
      <c r="E74" s="5" t="s">
        <v>20</v>
      </c>
      <c r="F74" s="4"/>
      <c r="G74" s="21" t="s">
        <v>20</v>
      </c>
      <c r="H74" s="26">
        <v>206000</v>
      </c>
      <c r="I74" s="21" t="s">
        <v>20</v>
      </c>
    </row>
    <row r="75" spans="1:9" ht="23.25">
      <c r="A75" s="54" t="s">
        <v>47</v>
      </c>
      <c r="B75" s="53">
        <v>10000</v>
      </c>
      <c r="C75" s="132" t="s">
        <v>20</v>
      </c>
      <c r="D75" s="53">
        <v>775</v>
      </c>
      <c r="E75" s="5" t="s">
        <v>20</v>
      </c>
      <c r="F75" s="4"/>
      <c r="G75" s="21" t="s">
        <v>20</v>
      </c>
      <c r="H75" s="26">
        <v>9225</v>
      </c>
      <c r="I75" s="21" t="s">
        <v>20</v>
      </c>
    </row>
    <row r="76" spans="1:9" ht="23.25">
      <c r="A76" s="11" t="s">
        <v>79</v>
      </c>
      <c r="B76" s="53">
        <v>450000</v>
      </c>
      <c r="C76" s="132" t="s">
        <v>20</v>
      </c>
      <c r="D76" s="53">
        <v>437000</v>
      </c>
      <c r="E76" s="5" t="s">
        <v>20</v>
      </c>
      <c r="F76" s="4"/>
      <c r="G76" s="21" t="s">
        <v>20</v>
      </c>
      <c r="H76" s="26">
        <v>13000</v>
      </c>
      <c r="I76" s="21" t="s">
        <v>20</v>
      </c>
    </row>
    <row r="77" spans="1:9" ht="23.25">
      <c r="A77" s="11" t="s">
        <v>80</v>
      </c>
      <c r="B77" s="53">
        <v>150000</v>
      </c>
      <c r="C77" s="132" t="s">
        <v>20</v>
      </c>
      <c r="D77" s="53">
        <v>150000</v>
      </c>
      <c r="E77" s="5" t="s">
        <v>20</v>
      </c>
      <c r="F77" s="4"/>
      <c r="G77" s="21" t="s">
        <v>20</v>
      </c>
      <c r="H77" s="26" t="s">
        <v>20</v>
      </c>
      <c r="I77" s="21" t="s">
        <v>20</v>
      </c>
    </row>
    <row r="78" spans="1:9" ht="24" thickBot="1">
      <c r="A78" s="36" t="s">
        <v>2</v>
      </c>
      <c r="B78" s="109">
        <f>SUM(B71:B77)</f>
        <v>1532423</v>
      </c>
      <c r="C78" s="110" t="s">
        <v>19</v>
      </c>
      <c r="D78" s="109">
        <f>SUM(D71:D77)</f>
        <v>1129969</v>
      </c>
      <c r="E78" s="111">
        <v>71</v>
      </c>
      <c r="F78" s="111"/>
      <c r="G78" s="115" t="s">
        <v>19</v>
      </c>
      <c r="H78" s="113">
        <f>SUM(H71:H77)</f>
        <v>402453</v>
      </c>
      <c r="I78" s="115">
        <v>29</v>
      </c>
    </row>
    <row r="79" spans="1:9" ht="24" thickTop="1">
      <c r="A79" s="55" t="s">
        <v>29</v>
      </c>
      <c r="B79" s="84">
        <v>2561380</v>
      </c>
      <c r="C79" s="5" t="s">
        <v>19</v>
      </c>
      <c r="D79" s="82">
        <v>1936616</v>
      </c>
      <c r="E79" s="5">
        <v>44</v>
      </c>
      <c r="F79" s="4"/>
      <c r="G79" s="21" t="s">
        <v>19</v>
      </c>
      <c r="H79" s="22">
        <v>624763</v>
      </c>
      <c r="I79" s="21">
        <v>56</v>
      </c>
    </row>
    <row r="80" spans="1:11" ht="23.25">
      <c r="A80" s="55" t="s">
        <v>38</v>
      </c>
      <c r="B80" s="84">
        <v>1736520</v>
      </c>
      <c r="C80" s="5" t="s">
        <v>19</v>
      </c>
      <c r="D80" s="82">
        <v>1638120</v>
      </c>
      <c r="E80" s="100" t="s">
        <v>20</v>
      </c>
      <c r="F80" s="5"/>
      <c r="G80" s="21" t="s">
        <v>19</v>
      </c>
      <c r="H80" s="22">
        <v>98400</v>
      </c>
      <c r="I80" s="21" t="s">
        <v>20</v>
      </c>
      <c r="K80" s="85"/>
    </row>
    <row r="81" spans="1:11" ht="23.25">
      <c r="A81" s="55" t="s">
        <v>39</v>
      </c>
      <c r="B81" s="99">
        <v>6183418</v>
      </c>
      <c r="C81" s="21">
        <v>41</v>
      </c>
      <c r="D81" s="20">
        <v>4169019</v>
      </c>
      <c r="E81" s="5">
        <v>32</v>
      </c>
      <c r="F81" s="5"/>
      <c r="G81" s="21" t="s">
        <v>20</v>
      </c>
      <c r="H81" s="22">
        <v>2014399</v>
      </c>
      <c r="I81" s="134" t="s">
        <v>86</v>
      </c>
      <c r="K81" s="88"/>
    </row>
    <row r="82" spans="1:11" ht="23.25">
      <c r="A82" s="57" t="s">
        <v>30</v>
      </c>
      <c r="B82" s="84">
        <v>1416000</v>
      </c>
      <c r="C82" s="5" t="s">
        <v>19</v>
      </c>
      <c r="D82" s="82">
        <v>1030543</v>
      </c>
      <c r="E82" s="5">
        <v>12</v>
      </c>
      <c r="F82" s="5"/>
      <c r="G82" s="21" t="s">
        <v>19</v>
      </c>
      <c r="H82" s="22">
        <v>385456</v>
      </c>
      <c r="I82" s="21">
        <v>88</v>
      </c>
      <c r="K82" s="88"/>
    </row>
    <row r="83" spans="1:11" ht="23.25">
      <c r="A83" s="55" t="s">
        <v>40</v>
      </c>
      <c r="B83" s="84">
        <v>1687746</v>
      </c>
      <c r="C83" s="56">
        <v>59</v>
      </c>
      <c r="D83" s="87">
        <v>1178866</v>
      </c>
      <c r="E83" s="68">
        <v>59</v>
      </c>
      <c r="F83" s="5"/>
      <c r="G83" s="21" t="s">
        <v>19</v>
      </c>
      <c r="H83" s="26">
        <v>508880</v>
      </c>
      <c r="I83" s="21" t="s">
        <v>20</v>
      </c>
      <c r="K83" s="88"/>
    </row>
    <row r="84" spans="1:11" ht="23.25">
      <c r="A84" s="55" t="s">
        <v>31</v>
      </c>
      <c r="B84" s="24">
        <v>199000</v>
      </c>
      <c r="C84" s="5" t="s">
        <v>19</v>
      </c>
      <c r="D84" s="24">
        <v>128719</v>
      </c>
      <c r="E84" s="5" t="s">
        <v>20</v>
      </c>
      <c r="F84" s="5"/>
      <c r="G84" s="21" t="s">
        <v>20</v>
      </c>
      <c r="H84" s="26">
        <v>70281</v>
      </c>
      <c r="I84" s="21" t="s">
        <v>20</v>
      </c>
      <c r="K84" s="86"/>
    </row>
    <row r="85" spans="1:9" ht="24" thickBot="1">
      <c r="A85" s="36" t="s">
        <v>2</v>
      </c>
      <c r="B85" s="58">
        <v>13784065</v>
      </c>
      <c r="C85" s="59" t="s">
        <v>20</v>
      </c>
      <c r="D85" s="58">
        <v>10081884</v>
      </c>
      <c r="E85" s="59">
        <v>47</v>
      </c>
      <c r="F85" s="59"/>
      <c r="G85" s="96" t="s">
        <v>19</v>
      </c>
      <c r="H85" s="58">
        <v>3702180</v>
      </c>
      <c r="I85" s="96">
        <v>53</v>
      </c>
    </row>
    <row r="86" spans="1:9" ht="24.75" thickTop="1">
      <c r="A86" s="37" t="s">
        <v>32</v>
      </c>
      <c r="B86" s="11"/>
      <c r="C86" s="4"/>
      <c r="D86" s="16"/>
      <c r="E86" s="15"/>
      <c r="F86" s="15"/>
      <c r="G86" s="16"/>
      <c r="H86" s="15"/>
      <c r="I86" s="16"/>
    </row>
    <row r="87" spans="1:11" ht="23.25">
      <c r="A87" s="11" t="s">
        <v>33</v>
      </c>
      <c r="B87" s="97">
        <v>2686100</v>
      </c>
      <c r="C87" s="5" t="s">
        <v>19</v>
      </c>
      <c r="D87" s="97">
        <v>1476700</v>
      </c>
      <c r="E87" s="5" t="s">
        <v>19</v>
      </c>
      <c r="F87" s="4"/>
      <c r="G87" s="21" t="s">
        <v>19</v>
      </c>
      <c r="H87" s="22">
        <v>1209400</v>
      </c>
      <c r="I87" s="21" t="s">
        <v>19</v>
      </c>
      <c r="K87" s="85"/>
    </row>
    <row r="88" spans="1:11" ht="23.25">
      <c r="A88" s="50" t="s">
        <v>2</v>
      </c>
      <c r="B88" s="116">
        <v>2686100</v>
      </c>
      <c r="C88" s="117" t="s">
        <v>19</v>
      </c>
      <c r="D88" s="97">
        <v>1476700</v>
      </c>
      <c r="E88" s="117" t="s">
        <v>19</v>
      </c>
      <c r="F88" s="118"/>
      <c r="G88" s="119" t="s">
        <v>19</v>
      </c>
      <c r="H88" s="65">
        <v>1209400</v>
      </c>
      <c r="I88" s="119" t="s">
        <v>19</v>
      </c>
      <c r="K88" s="90"/>
    </row>
    <row r="89" spans="1:11" ht="24" thickBot="1">
      <c r="A89" s="36" t="s">
        <v>37</v>
      </c>
      <c r="B89" s="58">
        <v>18002588</v>
      </c>
      <c r="C89" s="120" t="s">
        <v>19</v>
      </c>
      <c r="D89" s="51">
        <v>12688554</v>
      </c>
      <c r="E89" s="52">
        <v>18</v>
      </c>
      <c r="F89" s="121"/>
      <c r="G89" s="122" t="s">
        <v>19</v>
      </c>
      <c r="H89" s="58">
        <v>5314033</v>
      </c>
      <c r="I89" s="123" t="s">
        <v>81</v>
      </c>
      <c r="K89" s="86"/>
    </row>
    <row r="90" spans="1:11" ht="24" customHeight="1" thickTop="1">
      <c r="A90" s="37" t="s">
        <v>41</v>
      </c>
      <c r="B90" s="62"/>
      <c r="C90" s="68"/>
      <c r="D90" s="70"/>
      <c r="E90" s="5"/>
      <c r="F90" s="4"/>
      <c r="G90" s="68"/>
      <c r="H90" s="72"/>
      <c r="I90" s="64"/>
      <c r="J90" s="66"/>
      <c r="K90" s="91"/>
    </row>
    <row r="91" spans="1:11" ht="24.75" thickBot="1">
      <c r="A91" s="50" t="s">
        <v>34</v>
      </c>
      <c r="B91" s="63"/>
      <c r="C91" s="69"/>
      <c r="D91" s="58">
        <v>12688554</v>
      </c>
      <c r="E91" s="59">
        <v>18</v>
      </c>
      <c r="F91" s="23"/>
      <c r="G91" s="71"/>
      <c r="H91" s="73"/>
      <c r="I91" s="75"/>
      <c r="J91" s="66"/>
      <c r="K91" s="92"/>
    </row>
    <row r="92" spans="1:11" ht="22.5" customHeight="1" thickBot="1" thickTop="1">
      <c r="A92" s="50" t="s">
        <v>42</v>
      </c>
      <c r="B92" s="66"/>
      <c r="C92" s="66"/>
      <c r="D92" s="79">
        <v>4057462</v>
      </c>
      <c r="E92" s="80">
        <v>77</v>
      </c>
      <c r="F92" s="77"/>
      <c r="G92" s="78"/>
      <c r="H92" s="66"/>
      <c r="I92" s="76"/>
      <c r="J92" s="66"/>
      <c r="K92" s="91"/>
    </row>
    <row r="93" spans="1:11" ht="20.25" customHeight="1" thickTop="1">
      <c r="A93" s="74" t="s">
        <v>43</v>
      </c>
      <c r="B93" s="67"/>
      <c r="C93" s="67"/>
      <c r="D93" s="67"/>
      <c r="E93" s="67"/>
      <c r="F93" s="17"/>
      <c r="G93" s="67"/>
      <c r="H93" s="67"/>
      <c r="I93" s="16"/>
      <c r="J93" s="66"/>
      <c r="K93" s="93"/>
    </row>
    <row r="94" spans="1:10" ht="23.25" customHeight="1">
      <c r="A94" s="101" t="s">
        <v>44</v>
      </c>
      <c r="B94" s="102"/>
      <c r="C94" s="102"/>
      <c r="D94" s="102"/>
      <c r="E94" s="102"/>
      <c r="F94" s="103"/>
      <c r="G94" s="102"/>
      <c r="H94" s="102"/>
      <c r="I94" s="104"/>
      <c r="J94" s="66"/>
    </row>
    <row r="95" spans="1:10" ht="23.25" customHeight="1">
      <c r="A95" s="139" t="s">
        <v>82</v>
      </c>
      <c r="B95" t="s">
        <v>85</v>
      </c>
      <c r="C95" s="139"/>
      <c r="E95" s="139"/>
      <c r="F95" s="139"/>
      <c r="G95" s="139" t="s">
        <v>84</v>
      </c>
      <c r="H95" s="139"/>
      <c r="I95" s="139"/>
      <c r="J95" s="91"/>
    </row>
    <row r="96" spans="1:9" ht="21.75" customHeight="1">
      <c r="A96" s="139" t="s">
        <v>49</v>
      </c>
      <c r="B96" s="139"/>
      <c r="C96" s="139"/>
      <c r="D96" s="139"/>
      <c r="E96" s="139"/>
      <c r="F96" s="139"/>
      <c r="G96" s="139"/>
      <c r="H96" s="139"/>
      <c r="I96" s="139"/>
    </row>
    <row r="97" spans="1:9" ht="20.25" customHeight="1">
      <c r="A97" s="139" t="s">
        <v>83</v>
      </c>
      <c r="B97" s="139"/>
      <c r="C97" s="139"/>
      <c r="D97" s="139"/>
      <c r="E97" s="139"/>
      <c r="F97" s="139"/>
      <c r="G97" s="139"/>
      <c r="H97" s="139"/>
      <c r="I97" s="139"/>
    </row>
    <row r="98" spans="1:9" ht="24.75" customHeight="1">
      <c r="A98" s="139" t="s">
        <v>87</v>
      </c>
      <c r="B98" s="139"/>
      <c r="C98" s="139"/>
      <c r="D98" s="139"/>
      <c r="E98" s="139"/>
      <c r="F98" s="139"/>
      <c r="G98" s="139"/>
      <c r="H98" s="139"/>
      <c r="I98" s="139"/>
    </row>
    <row r="99" ht="1.5" customHeight="1"/>
    <row r="100" ht="23.25" customHeight="1">
      <c r="B100" t="s">
        <v>52</v>
      </c>
    </row>
    <row r="101" spans="1:9" ht="18" customHeight="1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24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ht="24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ht="24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ht="24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ht="24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ht="24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ht="24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ht="24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ht="24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ht="24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ht="24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ht="24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ht="24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ht="24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ht="24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ht="24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ht="24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ht="24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ht="24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ht="24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ht="24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 ht="24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 ht="24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 ht="24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 ht="24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 ht="24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ht="24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ht="24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ht="24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ht="24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ht="24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ht="24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ht="24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ht="24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ht="24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ht="24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ht="24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ht="24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ht="24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ht="24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ht="24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ht="24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ht="24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ht="24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24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24">
      <c r="A147" s="17"/>
      <c r="B147" s="17"/>
      <c r="C147" s="17"/>
      <c r="D147" s="17"/>
      <c r="E147" s="17"/>
      <c r="F147" s="17"/>
      <c r="G147" s="17"/>
      <c r="H147" s="17"/>
      <c r="I147" s="17"/>
    </row>
    <row r="148" spans="1:9" ht="24">
      <c r="A148" s="17"/>
      <c r="B148" s="17"/>
      <c r="C148" s="17"/>
      <c r="D148" s="17"/>
      <c r="E148" s="17"/>
      <c r="F148" s="17"/>
      <c r="G148" s="17"/>
      <c r="H148" s="17"/>
      <c r="I148" s="17"/>
    </row>
    <row r="149" spans="1:9" ht="24">
      <c r="A149" s="17"/>
      <c r="B149" s="17"/>
      <c r="C149" s="17"/>
      <c r="D149" s="17"/>
      <c r="E149" s="17"/>
      <c r="F149" s="17"/>
      <c r="G149" s="17"/>
      <c r="H149" s="17"/>
      <c r="I149" s="17"/>
    </row>
    <row r="150" spans="1:9" ht="24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9" ht="24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ht="24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ht="24">
      <c r="A153" s="17"/>
      <c r="B153" s="17"/>
      <c r="C153" s="17"/>
      <c r="D153" s="17"/>
      <c r="E153" s="17"/>
      <c r="F153" s="17"/>
      <c r="G153" s="17"/>
      <c r="H153" s="17"/>
      <c r="I153" s="17"/>
    </row>
    <row r="154" spans="1:9" ht="24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24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ht="24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ht="24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ht="24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ht="24">
      <c r="A159" s="17"/>
      <c r="B159" s="17"/>
      <c r="C159" s="17"/>
      <c r="D159" s="17"/>
      <c r="E159" s="17"/>
      <c r="F159" s="17"/>
      <c r="G159" s="17"/>
      <c r="H159" s="17"/>
      <c r="I159" s="17"/>
    </row>
    <row r="160" spans="1:9" ht="24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ht="24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ht="24">
      <c r="A162" s="17"/>
      <c r="B162" s="17"/>
      <c r="C162" s="17"/>
      <c r="D162" s="17"/>
      <c r="E162" s="17"/>
      <c r="F162" s="17"/>
      <c r="G162" s="17"/>
      <c r="H162" s="17"/>
      <c r="I162" s="17"/>
    </row>
    <row r="163" spans="1:9" ht="24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ht="24">
      <c r="A164" s="17"/>
      <c r="B164" s="17"/>
      <c r="C164" s="17"/>
      <c r="D164" s="17"/>
      <c r="E164" s="17"/>
      <c r="F164" s="17"/>
      <c r="G164" s="17"/>
      <c r="H164" s="17"/>
      <c r="I164" s="17"/>
    </row>
    <row r="165" spans="1:9" ht="24">
      <c r="A165" s="17"/>
      <c r="B165" s="17"/>
      <c r="C165" s="17"/>
      <c r="D165" s="17"/>
      <c r="E165" s="17"/>
      <c r="F165" s="17"/>
      <c r="G165" s="17"/>
      <c r="H165" s="17"/>
      <c r="I165" s="17"/>
    </row>
    <row r="166" spans="1:9" ht="24">
      <c r="A166" s="17"/>
      <c r="B166" s="17"/>
      <c r="C166" s="17"/>
      <c r="D166" s="17"/>
      <c r="E166" s="17"/>
      <c r="F166" s="17"/>
      <c r="G166" s="17"/>
      <c r="H166" s="17"/>
      <c r="I166" s="17"/>
    </row>
    <row r="167" spans="1:9" ht="24">
      <c r="A167" s="17"/>
      <c r="B167" s="17"/>
      <c r="C167" s="17"/>
      <c r="D167" s="17"/>
      <c r="E167" s="17"/>
      <c r="F167" s="17"/>
      <c r="G167" s="17"/>
      <c r="H167" s="17"/>
      <c r="I167" s="17"/>
    </row>
    <row r="168" spans="1:9" ht="24">
      <c r="A168" s="17"/>
      <c r="B168" s="17"/>
      <c r="C168" s="17"/>
      <c r="D168" s="17"/>
      <c r="E168" s="17"/>
      <c r="F168" s="17"/>
      <c r="G168" s="17"/>
      <c r="H168" s="17"/>
      <c r="I168" s="17"/>
    </row>
    <row r="169" spans="1:9" ht="24">
      <c r="A169" s="17"/>
      <c r="B169" s="17"/>
      <c r="C169" s="17"/>
      <c r="D169" s="17"/>
      <c r="E169" s="17"/>
      <c r="F169" s="17"/>
      <c r="G169" s="17"/>
      <c r="H169" s="17"/>
      <c r="I169" s="17"/>
    </row>
    <row r="170" spans="1:9" ht="24">
      <c r="A170" s="17"/>
      <c r="B170" s="17"/>
      <c r="C170" s="17"/>
      <c r="D170" s="17"/>
      <c r="E170" s="17"/>
      <c r="F170" s="17"/>
      <c r="G170" s="17"/>
      <c r="H170" s="17"/>
      <c r="I170" s="17"/>
    </row>
    <row r="171" spans="1:9" ht="24">
      <c r="A171" s="17"/>
      <c r="B171" s="17"/>
      <c r="C171" s="17"/>
      <c r="D171" s="17"/>
      <c r="E171" s="17"/>
      <c r="F171" s="17"/>
      <c r="G171" s="17"/>
      <c r="H171" s="17"/>
      <c r="I171" s="17"/>
    </row>
    <row r="172" spans="1:9" ht="24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ht="24">
      <c r="A173" s="17"/>
      <c r="B173" s="17"/>
      <c r="C173" s="17"/>
      <c r="D173" s="17"/>
      <c r="E173" s="17"/>
      <c r="F173" s="17"/>
      <c r="G173" s="17"/>
      <c r="H173" s="17"/>
      <c r="I173" s="17"/>
    </row>
    <row r="174" spans="1:9" ht="24">
      <c r="A174" s="17"/>
      <c r="B174" s="17"/>
      <c r="C174" s="17"/>
      <c r="D174" s="17"/>
      <c r="E174" s="17"/>
      <c r="F174" s="17"/>
      <c r="G174" s="17"/>
      <c r="H174" s="17"/>
      <c r="I174" s="17"/>
    </row>
    <row r="175" spans="1:9" ht="24">
      <c r="A175" s="17"/>
      <c r="B175" s="17"/>
      <c r="C175" s="17"/>
      <c r="D175" s="17"/>
      <c r="E175" s="17"/>
      <c r="F175" s="17"/>
      <c r="G175" s="17"/>
      <c r="H175" s="17"/>
      <c r="I175" s="17"/>
    </row>
    <row r="176" spans="1:9" ht="24">
      <c r="A176" s="17"/>
      <c r="B176" s="17"/>
      <c r="C176" s="17"/>
      <c r="D176" s="17"/>
      <c r="E176" s="17"/>
      <c r="F176" s="17"/>
      <c r="G176" s="17"/>
      <c r="H176" s="17"/>
      <c r="I176" s="17"/>
    </row>
    <row r="177" spans="1:9" ht="24">
      <c r="A177" s="17"/>
      <c r="B177" s="17"/>
      <c r="C177" s="17"/>
      <c r="D177" s="17"/>
      <c r="E177" s="17"/>
      <c r="F177" s="17"/>
      <c r="G177" s="17"/>
      <c r="H177" s="17"/>
      <c r="I177" s="17"/>
    </row>
    <row r="178" spans="1:9" ht="24">
      <c r="A178" s="17"/>
      <c r="B178" s="17"/>
      <c r="C178" s="17"/>
      <c r="D178" s="17"/>
      <c r="E178" s="17"/>
      <c r="F178" s="17"/>
      <c r="G178" s="17"/>
      <c r="H178" s="17"/>
      <c r="I178" s="17"/>
    </row>
    <row r="179" spans="1:9" ht="24">
      <c r="A179" s="17"/>
      <c r="B179" s="17"/>
      <c r="C179" s="17"/>
      <c r="D179" s="17"/>
      <c r="E179" s="17"/>
      <c r="F179" s="17"/>
      <c r="G179" s="17"/>
      <c r="H179" s="17"/>
      <c r="I179" s="17"/>
    </row>
    <row r="180" spans="1:9" ht="24">
      <c r="A180" s="17"/>
      <c r="B180" s="17"/>
      <c r="C180" s="17"/>
      <c r="D180" s="17"/>
      <c r="E180" s="17"/>
      <c r="F180" s="17"/>
      <c r="G180" s="17"/>
      <c r="H180" s="17"/>
      <c r="I180" s="17"/>
    </row>
    <row r="181" spans="1:9" ht="24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24">
      <c r="A182" s="17"/>
      <c r="B182" s="17"/>
      <c r="C182" s="17"/>
      <c r="D182" s="17"/>
      <c r="E182" s="17"/>
      <c r="F182" s="17"/>
      <c r="G182" s="17"/>
      <c r="H182" s="17"/>
      <c r="I182" s="17"/>
    </row>
    <row r="183" spans="1:9" ht="24">
      <c r="A183" s="17"/>
      <c r="B183" s="17"/>
      <c r="C183" s="17"/>
      <c r="D183" s="17"/>
      <c r="E183" s="17"/>
      <c r="F183" s="17"/>
      <c r="G183" s="17"/>
      <c r="H183" s="17"/>
      <c r="I183" s="17"/>
    </row>
    <row r="184" spans="1:9" ht="24">
      <c r="A184" s="17"/>
      <c r="B184" s="17"/>
      <c r="C184" s="17"/>
      <c r="D184" s="17"/>
      <c r="E184" s="17"/>
      <c r="F184" s="17"/>
      <c r="G184" s="17"/>
      <c r="H184" s="17"/>
      <c r="I184" s="17"/>
    </row>
    <row r="185" spans="1:9" ht="24">
      <c r="A185" s="17"/>
      <c r="B185" s="17"/>
      <c r="C185" s="17"/>
      <c r="D185" s="17"/>
      <c r="E185" s="17"/>
      <c r="F185" s="17"/>
      <c r="G185" s="17"/>
      <c r="H185" s="17"/>
      <c r="I185" s="17"/>
    </row>
    <row r="186" spans="1:9" ht="24">
      <c r="A186" s="17"/>
      <c r="B186" s="17"/>
      <c r="C186" s="17"/>
      <c r="D186" s="17"/>
      <c r="E186" s="17"/>
      <c r="F186" s="17"/>
      <c r="G186" s="17"/>
      <c r="H186" s="17"/>
      <c r="I186" s="17"/>
    </row>
    <row r="187" spans="1:9" ht="24">
      <c r="A187" s="17"/>
      <c r="B187" s="17"/>
      <c r="C187" s="17"/>
      <c r="D187" s="17"/>
      <c r="E187" s="17"/>
      <c r="F187" s="17"/>
      <c r="G187" s="17"/>
      <c r="H187" s="17"/>
      <c r="I187" s="17"/>
    </row>
    <row r="188" spans="1:9" ht="24">
      <c r="A188" s="17"/>
      <c r="B188" s="17"/>
      <c r="C188" s="17"/>
      <c r="D188" s="17"/>
      <c r="E188" s="17"/>
      <c r="F188" s="17"/>
      <c r="G188" s="17"/>
      <c r="H188" s="17"/>
      <c r="I188" s="17"/>
    </row>
    <row r="189" spans="1:9" ht="24">
      <c r="A189" s="17"/>
      <c r="B189" s="17"/>
      <c r="C189" s="17"/>
      <c r="D189" s="17"/>
      <c r="E189" s="17"/>
      <c r="F189" s="17"/>
      <c r="G189" s="17"/>
      <c r="H189" s="17"/>
      <c r="I189" s="17"/>
    </row>
  </sheetData>
  <sheetProtection/>
  <mergeCells count="22">
    <mergeCell ref="A1:I1"/>
    <mergeCell ref="A3:I3"/>
    <mergeCell ref="A2:I2"/>
    <mergeCell ref="A65:I65"/>
    <mergeCell ref="D36:E36"/>
    <mergeCell ref="H36:I36"/>
    <mergeCell ref="A56:I56"/>
    <mergeCell ref="A64:I64"/>
    <mergeCell ref="D5:E5"/>
    <mergeCell ref="D6:E6"/>
    <mergeCell ref="H5:I5"/>
    <mergeCell ref="H6:I6"/>
    <mergeCell ref="B5:C5"/>
    <mergeCell ref="B36:C36"/>
    <mergeCell ref="B6:C6"/>
    <mergeCell ref="A35:I35"/>
    <mergeCell ref="B37:C37"/>
    <mergeCell ref="A63:I63"/>
    <mergeCell ref="A57:I57"/>
    <mergeCell ref="D37:E37"/>
    <mergeCell ref="A54:I54"/>
    <mergeCell ref="H37:I37"/>
  </mergeCells>
  <printOptions/>
  <pageMargins left="0.24" right="0" top="0.24" bottom="0.51" header="0.17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55">
      <selection activeCell="D62" sqref="D62"/>
    </sheetView>
  </sheetViews>
  <sheetFormatPr defaultColWidth="9.140625" defaultRowHeight="21.75"/>
  <cols>
    <col min="1" max="1" width="53.140625" style="0" customWidth="1"/>
    <col min="2" max="2" width="12.7109375" style="0" customWidth="1"/>
    <col min="3" max="3" width="4.28125" style="0" customWidth="1"/>
    <col min="4" max="4" width="11.421875" style="0" customWidth="1"/>
    <col min="5" max="5" width="3.7109375" style="0" customWidth="1"/>
    <col min="6" max="6" width="23.28125" style="0" hidden="1" customWidth="1"/>
    <col min="7" max="7" width="10.57421875" style="0" customWidth="1"/>
    <col min="8" max="8" width="3.28125" style="0" customWidth="1"/>
    <col min="10" max="10" width="13.00390625" style="0" customWidth="1"/>
  </cols>
  <sheetData>
    <row r="1" spans="1:8" ht="23.25">
      <c r="A1" s="453" t="s">
        <v>178</v>
      </c>
      <c r="B1" s="454"/>
      <c r="C1" s="454"/>
      <c r="D1" s="454"/>
      <c r="E1" s="454"/>
      <c r="F1" s="454"/>
      <c r="G1" s="454"/>
      <c r="H1" s="454"/>
    </row>
    <row r="2" spans="1:8" ht="23.25">
      <c r="A2" s="453" t="s">
        <v>248</v>
      </c>
      <c r="B2" s="453"/>
      <c r="C2" s="453"/>
      <c r="D2" s="453"/>
      <c r="E2" s="453"/>
      <c r="F2" s="453"/>
      <c r="G2" s="453"/>
      <c r="H2" s="453"/>
    </row>
    <row r="3" spans="1:8" ht="23.25">
      <c r="A3" s="452" t="s">
        <v>0</v>
      </c>
      <c r="B3" s="452"/>
      <c r="C3" s="452"/>
      <c r="D3" s="452"/>
      <c r="E3" s="452"/>
      <c r="F3" s="452"/>
      <c r="G3" s="452"/>
      <c r="H3" s="452"/>
    </row>
    <row r="4" spans="1:8" ht="23.25">
      <c r="A4" s="6" t="s">
        <v>1</v>
      </c>
      <c r="B4" s="449" t="s">
        <v>6</v>
      </c>
      <c r="C4" s="450"/>
      <c r="D4" s="445" t="s">
        <v>213</v>
      </c>
      <c r="E4" s="446"/>
      <c r="F4" s="12"/>
      <c r="G4" s="445" t="s">
        <v>214</v>
      </c>
      <c r="H4" s="446"/>
    </row>
    <row r="5" spans="1:8" ht="23.25">
      <c r="A5" s="7"/>
      <c r="B5" s="440" t="s">
        <v>172</v>
      </c>
      <c r="C5" s="441"/>
      <c r="D5" s="447"/>
      <c r="E5" s="448"/>
      <c r="F5" s="13"/>
      <c r="G5" s="447"/>
      <c r="H5" s="448"/>
    </row>
    <row r="6" spans="1:8" ht="24">
      <c r="A6" s="18" t="s">
        <v>148</v>
      </c>
      <c r="B6" s="10"/>
      <c r="C6" s="3"/>
      <c r="D6" s="299"/>
      <c r="E6" s="14"/>
      <c r="F6" s="15"/>
      <c r="G6" s="15"/>
      <c r="H6" s="14"/>
    </row>
    <row r="7" spans="1:8" ht="24">
      <c r="A7" s="19" t="s">
        <v>110</v>
      </c>
      <c r="B7" s="11"/>
      <c r="C7" s="4"/>
      <c r="D7" s="67"/>
      <c r="E7" s="16"/>
      <c r="F7" s="15"/>
      <c r="G7" s="15"/>
      <c r="H7" s="16"/>
    </row>
    <row r="8" spans="1:8" ht="23.25">
      <c r="A8" s="8" t="s">
        <v>61</v>
      </c>
      <c r="B8" s="20">
        <v>60000</v>
      </c>
      <c r="C8" s="5" t="s">
        <v>19</v>
      </c>
      <c r="D8" s="73">
        <v>9070</v>
      </c>
      <c r="E8" s="311" t="s">
        <v>249</v>
      </c>
      <c r="F8" s="169"/>
      <c r="G8" s="22">
        <v>19082</v>
      </c>
      <c r="H8" s="134" t="s">
        <v>238</v>
      </c>
    </row>
    <row r="9" spans="1:8" ht="23.25">
      <c r="A9" s="8" t="s">
        <v>60</v>
      </c>
      <c r="B9" s="20">
        <v>1000000</v>
      </c>
      <c r="C9" s="5" t="s">
        <v>19</v>
      </c>
      <c r="D9" s="73">
        <v>504786</v>
      </c>
      <c r="E9" s="134" t="s">
        <v>20</v>
      </c>
      <c r="F9" s="169"/>
      <c r="G9" s="22">
        <v>663815</v>
      </c>
      <c r="H9" s="21" t="s">
        <v>20</v>
      </c>
    </row>
    <row r="10" spans="1:8" ht="23.25">
      <c r="A10" s="8" t="s">
        <v>13</v>
      </c>
      <c r="B10" s="20">
        <v>25000</v>
      </c>
      <c r="C10" s="5" t="s">
        <v>19</v>
      </c>
      <c r="D10" s="73">
        <v>6620</v>
      </c>
      <c r="E10" s="21">
        <v>58</v>
      </c>
      <c r="F10" s="169"/>
      <c r="G10" s="22">
        <v>22187</v>
      </c>
      <c r="H10" s="21">
        <v>58</v>
      </c>
    </row>
    <row r="11" spans="1:8" ht="24" thickBot="1">
      <c r="A11" s="126" t="s">
        <v>114</v>
      </c>
      <c r="B11" s="58">
        <f>SUM(B8:B10)</f>
        <v>1085000</v>
      </c>
      <c r="C11" s="25" t="s">
        <v>19</v>
      </c>
      <c r="D11" s="155">
        <v>520476</v>
      </c>
      <c r="E11" s="145" t="s">
        <v>188</v>
      </c>
      <c r="F11" s="154"/>
      <c r="G11" s="108">
        <v>705085</v>
      </c>
      <c r="H11" s="145" t="s">
        <v>250</v>
      </c>
    </row>
    <row r="12" spans="1:8" ht="24" thickTop="1">
      <c r="A12" s="126" t="s">
        <v>111</v>
      </c>
      <c r="B12" s="20"/>
      <c r="C12" s="5"/>
      <c r="D12" s="73"/>
      <c r="E12" s="134"/>
      <c r="F12" s="4"/>
      <c r="G12" s="22"/>
      <c r="H12" s="21"/>
    </row>
    <row r="13" spans="1:10" ht="23.25">
      <c r="A13" s="8" t="s">
        <v>112</v>
      </c>
      <c r="B13" s="49">
        <v>0</v>
      </c>
      <c r="C13" s="5" t="s">
        <v>20</v>
      </c>
      <c r="D13" s="73">
        <v>0</v>
      </c>
      <c r="E13" s="312" t="s">
        <v>20</v>
      </c>
      <c r="F13" s="169"/>
      <c r="G13" s="22" t="s">
        <v>20</v>
      </c>
      <c r="H13" s="21" t="s">
        <v>20</v>
      </c>
      <c r="J13" s="89"/>
    </row>
    <row r="14" spans="1:8" ht="23.25">
      <c r="A14" s="8" t="s">
        <v>113</v>
      </c>
      <c r="B14" s="20">
        <v>30000</v>
      </c>
      <c r="C14" s="5" t="s">
        <v>20</v>
      </c>
      <c r="D14" s="73">
        <v>1480</v>
      </c>
      <c r="E14" s="312" t="s">
        <v>20</v>
      </c>
      <c r="F14" s="169"/>
      <c r="G14" s="22">
        <v>9898</v>
      </c>
      <c r="H14" s="21" t="s">
        <v>20</v>
      </c>
    </row>
    <row r="15" spans="1:10" ht="23.25">
      <c r="A15" s="8" t="s">
        <v>200</v>
      </c>
      <c r="B15" s="20">
        <v>650000</v>
      </c>
      <c r="C15" s="5" t="s">
        <v>20</v>
      </c>
      <c r="D15" s="73">
        <v>65920</v>
      </c>
      <c r="E15" s="312" t="s">
        <v>20</v>
      </c>
      <c r="F15" s="169"/>
      <c r="G15" s="22">
        <v>384383</v>
      </c>
      <c r="H15" s="134" t="s">
        <v>20</v>
      </c>
      <c r="J15" s="89"/>
    </row>
    <row r="16" spans="1:10" ht="23.25">
      <c r="A16" s="8" t="s">
        <v>116</v>
      </c>
      <c r="B16" s="20">
        <v>100</v>
      </c>
      <c r="C16" s="5" t="s">
        <v>20</v>
      </c>
      <c r="D16" s="73">
        <v>20</v>
      </c>
      <c r="E16" s="312" t="s">
        <v>20</v>
      </c>
      <c r="F16" s="169"/>
      <c r="G16" s="22">
        <v>70</v>
      </c>
      <c r="H16" s="134" t="s">
        <v>20</v>
      </c>
      <c r="J16" s="89"/>
    </row>
    <row r="17" spans="1:10" ht="23.25">
      <c r="A17" s="8" t="s">
        <v>117</v>
      </c>
      <c r="B17" s="20">
        <v>1000</v>
      </c>
      <c r="C17" s="5" t="s">
        <v>20</v>
      </c>
      <c r="D17" s="73">
        <v>150</v>
      </c>
      <c r="E17" s="312" t="s">
        <v>20</v>
      </c>
      <c r="F17" s="169"/>
      <c r="G17" s="22">
        <v>450</v>
      </c>
      <c r="H17" s="134" t="s">
        <v>20</v>
      </c>
      <c r="J17" s="89"/>
    </row>
    <row r="18" spans="1:10" ht="23.25">
      <c r="A18" s="8" t="s">
        <v>118</v>
      </c>
      <c r="B18" s="20">
        <v>5000</v>
      </c>
      <c r="C18" s="5" t="s">
        <v>20</v>
      </c>
      <c r="D18" s="73">
        <v>0</v>
      </c>
      <c r="E18" s="312" t="s">
        <v>20</v>
      </c>
      <c r="F18" s="169"/>
      <c r="G18" s="22">
        <v>450</v>
      </c>
      <c r="H18" s="134" t="s">
        <v>20</v>
      </c>
      <c r="J18" s="89"/>
    </row>
    <row r="19" spans="1:10" ht="23.25">
      <c r="A19" s="8" t="s">
        <v>119</v>
      </c>
      <c r="B19" s="20">
        <v>3500</v>
      </c>
      <c r="C19" s="5" t="s">
        <v>20</v>
      </c>
      <c r="D19" s="73">
        <v>0</v>
      </c>
      <c r="E19" s="312" t="s">
        <v>20</v>
      </c>
      <c r="F19" s="169"/>
      <c r="G19" s="22">
        <v>800</v>
      </c>
      <c r="H19" s="134" t="s">
        <v>20</v>
      </c>
      <c r="J19" s="89"/>
    </row>
    <row r="20" spans="1:10" ht="23.25">
      <c r="A20" s="8" t="s">
        <v>120</v>
      </c>
      <c r="B20" s="20">
        <v>1000</v>
      </c>
      <c r="C20" s="5" t="s">
        <v>20</v>
      </c>
      <c r="D20" s="73">
        <v>0</v>
      </c>
      <c r="E20" s="312" t="s">
        <v>20</v>
      </c>
      <c r="F20" s="169"/>
      <c r="G20" s="22">
        <v>0</v>
      </c>
      <c r="H20" s="134" t="s">
        <v>20</v>
      </c>
      <c r="J20" s="89"/>
    </row>
    <row r="21" spans="1:10" ht="23.25">
      <c r="A21" s="8" t="s">
        <v>121</v>
      </c>
      <c r="B21" s="20">
        <v>200</v>
      </c>
      <c r="C21" s="5" t="s">
        <v>20</v>
      </c>
      <c r="D21" s="73">
        <v>0</v>
      </c>
      <c r="E21" s="312" t="s">
        <v>20</v>
      </c>
      <c r="F21" s="169"/>
      <c r="G21" s="22">
        <v>0</v>
      </c>
      <c r="H21" s="134" t="s">
        <v>20</v>
      </c>
      <c r="J21" s="89"/>
    </row>
    <row r="22" spans="1:10" ht="23.25">
      <c r="A22" s="8" t="s">
        <v>122</v>
      </c>
      <c r="B22" s="20">
        <v>5000</v>
      </c>
      <c r="C22" s="5" t="s">
        <v>20</v>
      </c>
      <c r="D22" s="73">
        <v>0</v>
      </c>
      <c r="E22" s="312" t="s">
        <v>20</v>
      </c>
      <c r="F22" s="169"/>
      <c r="G22" s="22">
        <v>5000</v>
      </c>
      <c r="H22" s="134" t="s">
        <v>20</v>
      </c>
      <c r="J22" s="89"/>
    </row>
    <row r="23" spans="1:10" ht="23.25">
      <c r="A23" s="8" t="s">
        <v>123</v>
      </c>
      <c r="B23" s="20">
        <v>75000</v>
      </c>
      <c r="C23" s="5" t="s">
        <v>20</v>
      </c>
      <c r="D23" s="73">
        <v>13600</v>
      </c>
      <c r="E23" s="312" t="s">
        <v>20</v>
      </c>
      <c r="F23" s="169"/>
      <c r="G23" s="22">
        <v>46300</v>
      </c>
      <c r="H23" s="134" t="s">
        <v>20</v>
      </c>
      <c r="J23" s="89"/>
    </row>
    <row r="24" spans="1:10" ht="23.25">
      <c r="A24" s="8" t="s">
        <v>124</v>
      </c>
      <c r="B24" s="20"/>
      <c r="C24" s="5"/>
      <c r="D24" s="73"/>
      <c r="E24" s="312"/>
      <c r="F24" s="4"/>
      <c r="G24" s="22"/>
      <c r="H24" s="134"/>
      <c r="J24" s="89"/>
    </row>
    <row r="25" spans="1:10" ht="23.25">
      <c r="A25" s="8" t="s">
        <v>125</v>
      </c>
      <c r="B25" s="20">
        <v>1000</v>
      </c>
      <c r="C25" s="5" t="s">
        <v>20</v>
      </c>
      <c r="D25" s="73">
        <v>40</v>
      </c>
      <c r="E25" s="312" t="s">
        <v>20</v>
      </c>
      <c r="F25" s="169"/>
      <c r="G25" s="22">
        <v>340</v>
      </c>
      <c r="H25" s="134" t="s">
        <v>20</v>
      </c>
      <c r="J25" s="89"/>
    </row>
    <row r="26" spans="1:10" ht="23.25">
      <c r="A26" s="8" t="s">
        <v>201</v>
      </c>
      <c r="B26" s="20">
        <v>1000</v>
      </c>
      <c r="C26" s="5" t="s">
        <v>20</v>
      </c>
      <c r="D26" s="73">
        <v>550</v>
      </c>
      <c r="E26" s="312" t="s">
        <v>20</v>
      </c>
      <c r="F26" s="169"/>
      <c r="G26" s="22">
        <v>1550</v>
      </c>
      <c r="H26" s="134" t="s">
        <v>20</v>
      </c>
      <c r="J26" s="89"/>
    </row>
    <row r="27" spans="1:10" ht="23.25">
      <c r="A27" s="8" t="s">
        <v>126</v>
      </c>
      <c r="B27" s="20">
        <v>100</v>
      </c>
      <c r="C27" s="5" t="s">
        <v>20</v>
      </c>
      <c r="D27" s="73">
        <v>0</v>
      </c>
      <c r="E27" s="312" t="s">
        <v>20</v>
      </c>
      <c r="F27" s="169"/>
      <c r="G27" s="22">
        <v>50</v>
      </c>
      <c r="H27" s="134" t="s">
        <v>20</v>
      </c>
      <c r="J27" s="89"/>
    </row>
    <row r="28" spans="1:10" ht="24" thickBot="1">
      <c r="A28" s="126" t="s">
        <v>127</v>
      </c>
      <c r="B28" s="58">
        <f>SUM(B13:B27)</f>
        <v>772900</v>
      </c>
      <c r="C28" s="59" t="s">
        <v>20</v>
      </c>
      <c r="D28" s="155">
        <f>SUM(D14:D27)</f>
        <v>81760</v>
      </c>
      <c r="E28" s="313" t="s">
        <v>20</v>
      </c>
      <c r="F28" s="154"/>
      <c r="G28" s="108">
        <f>SUM(G14:G27)</f>
        <v>449291</v>
      </c>
      <c r="H28" s="141" t="s">
        <v>20</v>
      </c>
      <c r="J28" s="89"/>
    </row>
    <row r="29" spans="1:8" ht="24.75" customHeight="1" thickTop="1">
      <c r="A29" s="19" t="s">
        <v>128</v>
      </c>
      <c r="B29" s="11"/>
      <c r="C29" s="4"/>
      <c r="D29" s="8"/>
      <c r="E29" s="11"/>
      <c r="F29" s="4"/>
      <c r="G29" s="4"/>
      <c r="H29" s="11"/>
    </row>
    <row r="30" spans="1:8" ht="23.25">
      <c r="A30" s="8" t="s">
        <v>129</v>
      </c>
      <c r="B30" s="20">
        <v>260000</v>
      </c>
      <c r="C30" s="5" t="s">
        <v>20</v>
      </c>
      <c r="D30" s="302">
        <v>13407</v>
      </c>
      <c r="E30" s="21">
        <v>70</v>
      </c>
      <c r="F30" s="5"/>
      <c r="G30" s="81">
        <v>216472</v>
      </c>
      <c r="H30" s="21">
        <v>10</v>
      </c>
    </row>
    <row r="31" spans="1:10" ht="24" thickBot="1">
      <c r="A31" s="126" t="s">
        <v>127</v>
      </c>
      <c r="B31" s="58">
        <f>SUM(B30)</f>
        <v>260000</v>
      </c>
      <c r="C31" s="59" t="s">
        <v>20</v>
      </c>
      <c r="D31" s="314">
        <v>13407</v>
      </c>
      <c r="E31" s="141" t="s">
        <v>251</v>
      </c>
      <c r="F31" s="146"/>
      <c r="G31" s="314">
        <v>216472</v>
      </c>
      <c r="H31" s="96">
        <v>10</v>
      </c>
      <c r="J31" s="89"/>
    </row>
    <row r="32" spans="1:10" ht="24" thickTop="1">
      <c r="A32" s="91"/>
      <c r="B32" s="136"/>
      <c r="C32" s="137"/>
      <c r="D32" s="136"/>
      <c r="E32" s="161"/>
      <c r="F32" s="171"/>
      <c r="G32" s="136"/>
      <c r="H32" s="137"/>
      <c r="J32" s="89"/>
    </row>
    <row r="33" spans="1:10" ht="23.25">
      <c r="A33" s="171"/>
      <c r="B33" s="136"/>
      <c r="C33" s="137"/>
      <c r="D33" s="136"/>
      <c r="E33" s="161"/>
      <c r="F33" s="171"/>
      <c r="G33" s="136"/>
      <c r="H33" s="137"/>
      <c r="J33" s="89"/>
    </row>
    <row r="34" spans="1:10" ht="23.25">
      <c r="A34" s="171"/>
      <c r="B34" s="136"/>
      <c r="C34" s="137"/>
      <c r="D34" s="136"/>
      <c r="E34" s="161"/>
      <c r="F34" s="171"/>
      <c r="G34" s="136"/>
      <c r="H34" s="137"/>
      <c r="J34" s="89"/>
    </row>
    <row r="35" spans="1:10" ht="23.25">
      <c r="A35" s="171"/>
      <c r="B35" s="136"/>
      <c r="C35" s="137"/>
      <c r="D35" s="136"/>
      <c r="E35" s="161"/>
      <c r="F35" s="171"/>
      <c r="G35" s="136"/>
      <c r="H35" s="137"/>
      <c r="J35" s="89"/>
    </row>
    <row r="36" spans="1:10" ht="23.25">
      <c r="A36" s="171"/>
      <c r="B36" s="136"/>
      <c r="C36" s="137"/>
      <c r="D36" s="136"/>
      <c r="E36" s="161"/>
      <c r="F36" s="171"/>
      <c r="G36" s="136"/>
      <c r="H36" s="137"/>
      <c r="J36" s="89"/>
    </row>
    <row r="37" spans="1:8" ht="23.25">
      <c r="A37" s="148" t="s">
        <v>130</v>
      </c>
      <c r="B37" s="65"/>
      <c r="C37" s="315"/>
      <c r="D37" s="316"/>
      <c r="E37" s="309"/>
      <c r="F37" s="315"/>
      <c r="G37" s="317"/>
      <c r="H37" s="309"/>
    </row>
    <row r="38" spans="1:8" ht="24" thickBot="1">
      <c r="A38" s="8" t="s">
        <v>131</v>
      </c>
      <c r="B38" s="174">
        <v>1000000</v>
      </c>
      <c r="C38" s="168" t="s">
        <v>20</v>
      </c>
      <c r="D38" s="300">
        <v>106058</v>
      </c>
      <c r="E38" s="25" t="s">
        <v>20</v>
      </c>
      <c r="F38" s="168"/>
      <c r="G38" s="175">
        <v>531278</v>
      </c>
      <c r="H38" s="25" t="s">
        <v>20</v>
      </c>
    </row>
    <row r="39" spans="1:10" ht="24.75" thickBot="1" thickTop="1">
      <c r="A39" s="126" t="s">
        <v>127</v>
      </c>
      <c r="B39" s="51">
        <v>1000000</v>
      </c>
      <c r="C39" s="52" t="s">
        <v>20</v>
      </c>
      <c r="D39" s="301">
        <v>106058</v>
      </c>
      <c r="E39" s="176" t="s">
        <v>20</v>
      </c>
      <c r="F39" s="179"/>
      <c r="G39" s="180">
        <v>531278</v>
      </c>
      <c r="H39" s="176" t="s">
        <v>20</v>
      </c>
      <c r="J39" s="89"/>
    </row>
    <row r="40" spans="1:8" ht="24" thickTop="1">
      <c r="A40" s="148" t="s">
        <v>132</v>
      </c>
      <c r="B40" s="39"/>
      <c r="C40" s="5"/>
      <c r="D40" s="62"/>
      <c r="E40" s="21"/>
      <c r="F40" s="5"/>
      <c r="G40" s="26"/>
      <c r="H40" s="21"/>
    </row>
    <row r="41" spans="1:8" ht="23.25">
      <c r="A41" s="8" t="s">
        <v>133</v>
      </c>
      <c r="B41" s="49">
        <v>85000</v>
      </c>
      <c r="C41" s="5" t="s">
        <v>20</v>
      </c>
      <c r="D41" s="302">
        <v>0</v>
      </c>
      <c r="E41" s="21" t="s">
        <v>20</v>
      </c>
      <c r="F41" s="151"/>
      <c r="G41" s="81">
        <v>110000</v>
      </c>
      <c r="H41" s="21" t="s">
        <v>20</v>
      </c>
    </row>
    <row r="42" spans="1:8" ht="23.25">
      <c r="A42" s="8" t="s">
        <v>134</v>
      </c>
      <c r="B42" s="49">
        <v>100</v>
      </c>
      <c r="C42" s="5" t="s">
        <v>20</v>
      </c>
      <c r="D42" s="302">
        <v>0</v>
      </c>
      <c r="E42" s="21" t="s">
        <v>20</v>
      </c>
      <c r="F42" s="153"/>
      <c r="G42" s="81" t="s">
        <v>20</v>
      </c>
      <c r="H42" s="21" t="s">
        <v>20</v>
      </c>
    </row>
    <row r="43" spans="1:10" ht="24" thickBot="1">
      <c r="A43" s="126" t="s">
        <v>127</v>
      </c>
      <c r="B43" s="58">
        <f>SUM(B41:B42)</f>
        <v>85100</v>
      </c>
      <c r="C43" s="59"/>
      <c r="D43" s="155">
        <v>0</v>
      </c>
      <c r="E43" s="141" t="s">
        <v>20</v>
      </c>
      <c r="F43" s="154"/>
      <c r="G43" s="108">
        <v>110000</v>
      </c>
      <c r="H43" s="141" t="s">
        <v>20</v>
      </c>
      <c r="J43" s="89"/>
    </row>
    <row r="44" spans="1:8" ht="24" thickTop="1">
      <c r="A44" s="148" t="s">
        <v>149</v>
      </c>
      <c r="B44" s="39"/>
      <c r="C44" s="5"/>
      <c r="D44" s="303"/>
      <c r="E44" s="21"/>
      <c r="F44" s="5"/>
      <c r="G44" s="106"/>
      <c r="H44" s="21"/>
    </row>
    <row r="45" spans="1:8" ht="23.25">
      <c r="A45" s="148" t="s">
        <v>135</v>
      </c>
      <c r="B45" s="39"/>
      <c r="C45" s="5"/>
      <c r="D45" s="303"/>
      <c r="E45" s="21"/>
      <c r="F45" s="5"/>
      <c r="G45" s="106"/>
      <c r="H45" s="21"/>
    </row>
    <row r="46" spans="1:8" ht="23.25">
      <c r="A46" s="125" t="s">
        <v>136</v>
      </c>
      <c r="B46" s="39">
        <v>7000000</v>
      </c>
      <c r="C46" s="5" t="s">
        <v>20</v>
      </c>
      <c r="D46" s="303" t="s">
        <v>20</v>
      </c>
      <c r="E46" s="134" t="s">
        <v>20</v>
      </c>
      <c r="F46" s="153"/>
      <c r="G46" s="106">
        <v>2349753</v>
      </c>
      <c r="H46" s="134" t="s">
        <v>236</v>
      </c>
    </row>
    <row r="47" spans="1:8" ht="23.25">
      <c r="A47" s="125" t="s">
        <v>137</v>
      </c>
      <c r="B47" s="39">
        <v>2600000</v>
      </c>
      <c r="C47" s="5" t="s">
        <v>20</v>
      </c>
      <c r="D47" s="303">
        <v>217262</v>
      </c>
      <c r="E47" s="21">
        <v>95</v>
      </c>
      <c r="F47" s="153"/>
      <c r="G47" s="106">
        <v>1351256</v>
      </c>
      <c r="H47" s="134" t="s">
        <v>252</v>
      </c>
    </row>
    <row r="48" spans="1:8" ht="23.25">
      <c r="A48" s="125" t="s">
        <v>138</v>
      </c>
      <c r="B48" s="39">
        <v>160000</v>
      </c>
      <c r="C48" s="5" t="s">
        <v>20</v>
      </c>
      <c r="D48" s="303" t="s">
        <v>20</v>
      </c>
      <c r="E48" s="21" t="s">
        <v>20</v>
      </c>
      <c r="F48" s="153"/>
      <c r="G48" s="106" t="s">
        <v>20</v>
      </c>
      <c r="H48" s="21" t="s">
        <v>20</v>
      </c>
    </row>
    <row r="49" spans="1:8" ht="23.25">
      <c r="A49" s="125" t="s">
        <v>139</v>
      </c>
      <c r="B49" s="39">
        <v>610000</v>
      </c>
      <c r="C49" s="5" t="s">
        <v>20</v>
      </c>
      <c r="D49" s="303">
        <v>80626</v>
      </c>
      <c r="E49" s="21">
        <v>81</v>
      </c>
      <c r="F49" s="153"/>
      <c r="G49" s="106">
        <v>482070</v>
      </c>
      <c r="H49" s="21">
        <v>61</v>
      </c>
    </row>
    <row r="50" spans="1:8" ht="23.25">
      <c r="A50" s="125" t="s">
        <v>140</v>
      </c>
      <c r="B50" s="39">
        <v>1157400</v>
      </c>
      <c r="C50" s="5" t="s">
        <v>20</v>
      </c>
      <c r="D50" s="303">
        <v>112189</v>
      </c>
      <c r="E50" s="134" t="s">
        <v>188</v>
      </c>
      <c r="F50" s="153"/>
      <c r="G50" s="106">
        <v>716336</v>
      </c>
      <c r="H50" s="134" t="s">
        <v>230</v>
      </c>
    </row>
    <row r="51" spans="1:8" ht="23.25">
      <c r="A51" s="125" t="s">
        <v>141</v>
      </c>
      <c r="B51" s="39">
        <v>100</v>
      </c>
      <c r="C51" s="5" t="s">
        <v>20</v>
      </c>
      <c r="D51" s="303" t="s">
        <v>20</v>
      </c>
      <c r="E51" s="21" t="s">
        <v>20</v>
      </c>
      <c r="F51" s="153"/>
      <c r="G51" s="106" t="s">
        <v>20</v>
      </c>
      <c r="H51" s="21" t="s">
        <v>20</v>
      </c>
    </row>
    <row r="52" spans="1:8" ht="23.25">
      <c r="A52" s="125" t="s">
        <v>142</v>
      </c>
      <c r="B52" s="39">
        <v>10000</v>
      </c>
      <c r="C52" s="5" t="s">
        <v>20</v>
      </c>
      <c r="D52" s="303" t="s">
        <v>20</v>
      </c>
      <c r="E52" s="21" t="s">
        <v>20</v>
      </c>
      <c r="F52" s="153"/>
      <c r="G52" s="106">
        <v>6752</v>
      </c>
      <c r="H52" s="21">
        <v>59</v>
      </c>
    </row>
    <row r="53" spans="1:8" ht="23.25">
      <c r="A53" s="125" t="s">
        <v>143</v>
      </c>
      <c r="B53" s="39">
        <v>60000</v>
      </c>
      <c r="C53" s="5" t="s">
        <v>20</v>
      </c>
      <c r="D53" s="303" t="s">
        <v>20</v>
      </c>
      <c r="E53" s="134" t="s">
        <v>20</v>
      </c>
      <c r="F53" s="153"/>
      <c r="G53" s="106">
        <v>30668</v>
      </c>
      <c r="H53" s="134" t="s">
        <v>234</v>
      </c>
    </row>
    <row r="54" spans="1:8" ht="23.25">
      <c r="A54" s="125" t="s">
        <v>146</v>
      </c>
      <c r="B54" s="39">
        <v>6300000</v>
      </c>
      <c r="C54" s="5" t="s">
        <v>20</v>
      </c>
      <c r="D54" s="303">
        <v>1018328</v>
      </c>
      <c r="E54" s="21" t="s">
        <v>20</v>
      </c>
      <c r="F54" s="153"/>
      <c r="G54" s="106">
        <v>1330171</v>
      </c>
      <c r="H54" s="21" t="s">
        <v>20</v>
      </c>
    </row>
    <row r="55" spans="1:8" ht="23.25">
      <c r="A55" s="125" t="s">
        <v>144</v>
      </c>
      <c r="B55" s="39">
        <v>100</v>
      </c>
      <c r="C55" s="5" t="s">
        <v>20</v>
      </c>
      <c r="D55" s="303">
        <v>1550</v>
      </c>
      <c r="E55" s="21" t="s">
        <v>20</v>
      </c>
      <c r="F55" s="153"/>
      <c r="G55" s="106">
        <v>1590</v>
      </c>
      <c r="H55" s="21" t="s">
        <v>20</v>
      </c>
    </row>
    <row r="56" spans="1:8" ht="23.25">
      <c r="A56" s="125" t="s">
        <v>205</v>
      </c>
      <c r="B56" s="39">
        <v>100</v>
      </c>
      <c r="C56" s="5" t="s">
        <v>20</v>
      </c>
      <c r="D56" s="303" t="s">
        <v>20</v>
      </c>
      <c r="E56" s="21" t="s">
        <v>20</v>
      </c>
      <c r="F56" s="153"/>
      <c r="G56" s="106" t="s">
        <v>20</v>
      </c>
      <c r="H56" s="21" t="s">
        <v>20</v>
      </c>
    </row>
    <row r="57" spans="1:8" ht="23.25">
      <c r="A57" s="125" t="s">
        <v>145</v>
      </c>
      <c r="B57" s="39">
        <v>200</v>
      </c>
      <c r="C57" s="5" t="s">
        <v>20</v>
      </c>
      <c r="D57" s="303" t="s">
        <v>20</v>
      </c>
      <c r="E57" s="21" t="s">
        <v>20</v>
      </c>
      <c r="F57" s="153"/>
      <c r="G57" s="106" t="s">
        <v>20</v>
      </c>
      <c r="H57" s="21" t="s">
        <v>20</v>
      </c>
    </row>
    <row r="58" spans="1:8" ht="24" thickBot="1">
      <c r="A58" s="126" t="s">
        <v>127</v>
      </c>
      <c r="B58" s="149">
        <f>SUM(B46:B57)</f>
        <v>17897900</v>
      </c>
      <c r="C58" s="59" t="s">
        <v>20</v>
      </c>
      <c r="D58" s="304">
        <v>1429957</v>
      </c>
      <c r="E58" s="141" t="s">
        <v>253</v>
      </c>
      <c r="F58" s="193"/>
      <c r="G58" s="150">
        <v>6268599</v>
      </c>
      <c r="H58" s="141" t="s">
        <v>236</v>
      </c>
    </row>
    <row r="59" spans="1:8" ht="24" thickTop="1">
      <c r="A59" s="126" t="s">
        <v>176</v>
      </c>
      <c r="B59" s="185"/>
      <c r="C59" s="137"/>
      <c r="D59" s="305"/>
      <c r="E59" s="123"/>
      <c r="F59" s="137"/>
      <c r="G59" s="186"/>
      <c r="H59" s="50"/>
    </row>
    <row r="60" spans="1:8" ht="23.25">
      <c r="A60" s="126" t="s">
        <v>177</v>
      </c>
      <c r="B60" s="187">
        <v>5400000</v>
      </c>
      <c r="C60" s="188" t="s">
        <v>20</v>
      </c>
      <c r="D60" s="306">
        <v>1153892</v>
      </c>
      <c r="E60" s="310" t="s">
        <v>20</v>
      </c>
      <c r="F60" s="188"/>
      <c r="G60" s="191">
        <v>5018813</v>
      </c>
      <c r="H60" s="190" t="s">
        <v>20</v>
      </c>
    </row>
    <row r="61" spans="1:8" ht="24" thickBot="1">
      <c r="A61" s="126" t="s">
        <v>127</v>
      </c>
      <c r="B61" s="187">
        <f>SUM(B60)</f>
        <v>5400000</v>
      </c>
      <c r="C61" s="188" t="s">
        <v>20</v>
      </c>
      <c r="D61" s="307">
        <v>1153892</v>
      </c>
      <c r="E61" s="123" t="s">
        <v>20</v>
      </c>
      <c r="F61" s="52"/>
      <c r="G61" s="184">
        <v>5018813</v>
      </c>
      <c r="H61" s="183" t="s">
        <v>20</v>
      </c>
    </row>
    <row r="62" spans="1:8" ht="24.75" thickBot="1" thickTop="1">
      <c r="A62" s="148" t="s">
        <v>147</v>
      </c>
      <c r="B62" s="156">
        <f>(B11+B28+B31+B39+B43+B58+B61)</f>
        <v>26500900</v>
      </c>
      <c r="C62" s="164" t="s">
        <v>20</v>
      </c>
      <c r="D62" s="308">
        <v>3305552</v>
      </c>
      <c r="E62" s="141" t="s">
        <v>73</v>
      </c>
      <c r="F62" s="164"/>
      <c r="G62" s="166">
        <v>13299539</v>
      </c>
      <c r="H62" s="298" t="s">
        <v>254</v>
      </c>
    </row>
    <row r="63" spans="1:8" ht="24" thickTop="1">
      <c r="A63" s="177"/>
      <c r="B63" s="186"/>
      <c r="C63" s="137"/>
      <c r="D63" s="186"/>
      <c r="E63" s="161"/>
      <c r="F63" s="137"/>
      <c r="G63" s="186"/>
      <c r="H63" s="137"/>
    </row>
    <row r="64" spans="1:8" ht="21.75">
      <c r="A64" s="264"/>
      <c r="B64" s="265"/>
      <c r="C64" s="266"/>
      <c r="D64" s="265"/>
      <c r="E64" s="266"/>
      <c r="F64" s="266"/>
      <c r="G64" s="265"/>
      <c r="H64" s="266"/>
    </row>
    <row r="65" spans="1:8" ht="21.75">
      <c r="A65" s="267"/>
      <c r="B65" s="230"/>
      <c r="C65" s="227"/>
      <c r="D65" s="230"/>
      <c r="E65" s="227"/>
      <c r="F65" s="227"/>
      <c r="G65" s="230"/>
      <c r="H65" s="227"/>
    </row>
    <row r="66" spans="1:8" ht="21.75">
      <c r="A66" s="455"/>
      <c r="B66" s="455"/>
      <c r="C66" s="455"/>
      <c r="D66" s="455"/>
      <c r="E66" s="455"/>
      <c r="F66" s="455"/>
      <c r="G66" s="455"/>
      <c r="H66" s="455"/>
    </row>
    <row r="67" spans="1:8" ht="21.75">
      <c r="A67" s="455"/>
      <c r="B67" s="455"/>
      <c r="C67" s="455"/>
      <c r="D67" s="455"/>
      <c r="E67" s="455"/>
      <c r="F67" s="455"/>
      <c r="G67" s="455"/>
      <c r="H67" s="455"/>
    </row>
    <row r="68" spans="1:7" ht="23.25">
      <c r="A68" s="272"/>
      <c r="B68" s="273"/>
      <c r="D68" s="273"/>
      <c r="E68" s="273"/>
      <c r="F68" s="273"/>
      <c r="G68" s="273"/>
    </row>
    <row r="71" spans="1:8" ht="21.75">
      <c r="A71" s="456"/>
      <c r="B71" s="456"/>
      <c r="C71" s="456"/>
      <c r="D71" s="456"/>
      <c r="E71" s="456"/>
      <c r="F71" s="456"/>
      <c r="G71" s="456"/>
      <c r="H71" s="456"/>
    </row>
    <row r="72" spans="1:8" ht="21.75">
      <c r="A72" s="456"/>
      <c r="B72" s="456"/>
      <c r="C72" s="456"/>
      <c r="D72" s="456"/>
      <c r="E72" s="456"/>
      <c r="F72" s="456"/>
      <c r="G72" s="456"/>
      <c r="H72" s="456"/>
    </row>
    <row r="73" ht="21.75" hidden="1"/>
    <row r="74" ht="3.75" customHeight="1" hidden="1"/>
    <row r="75" ht="3.75" customHeight="1"/>
    <row r="76" spans="1:8" ht="21.75">
      <c r="A76" s="460" t="s">
        <v>45</v>
      </c>
      <c r="B76" s="460"/>
      <c r="C76" s="460"/>
      <c r="D76" s="460"/>
      <c r="E76" s="460"/>
      <c r="F76" s="460"/>
      <c r="G76" s="460"/>
      <c r="H76" s="460"/>
    </row>
    <row r="77" spans="1:8" ht="21.75">
      <c r="A77" s="457" t="s">
        <v>210</v>
      </c>
      <c r="B77" s="458"/>
      <c r="C77" s="458"/>
      <c r="D77" s="458"/>
      <c r="E77" s="458"/>
      <c r="F77" s="458"/>
      <c r="G77" s="458"/>
      <c r="H77" s="458"/>
    </row>
    <row r="78" spans="1:8" ht="21.75">
      <c r="A78" s="459" t="s">
        <v>0</v>
      </c>
      <c r="B78" s="459"/>
      <c r="C78" s="459"/>
      <c r="D78" s="459"/>
      <c r="E78" s="459"/>
      <c r="F78" s="459"/>
      <c r="G78" s="459"/>
      <c r="H78" s="459"/>
    </row>
    <row r="79" spans="1:8" ht="21.75">
      <c r="A79" s="201" t="s">
        <v>1</v>
      </c>
      <c r="B79" s="201" t="s">
        <v>6</v>
      </c>
      <c r="C79" s="202"/>
      <c r="D79" s="203" t="s">
        <v>22</v>
      </c>
      <c r="E79" s="204"/>
      <c r="F79" s="205"/>
      <c r="G79" s="207" t="s">
        <v>3</v>
      </c>
      <c r="H79" s="208"/>
    </row>
    <row r="80" spans="1:8" ht="21.75">
      <c r="A80" s="209"/>
      <c r="B80" s="209" t="s">
        <v>23</v>
      </c>
      <c r="C80" s="210"/>
      <c r="D80" s="211"/>
      <c r="E80" s="212"/>
      <c r="F80" s="213"/>
      <c r="G80" s="211" t="s">
        <v>4</v>
      </c>
      <c r="H80" s="212"/>
    </row>
    <row r="81" spans="1:8" ht="18.75" customHeight="1">
      <c r="A81" s="215" t="s">
        <v>150</v>
      </c>
      <c r="B81" s="216"/>
      <c r="C81" s="217"/>
      <c r="D81" s="218"/>
      <c r="E81" s="219"/>
      <c r="F81" s="219"/>
      <c r="G81" s="219"/>
      <c r="H81" s="218"/>
    </row>
    <row r="82" spans="1:8" ht="16.5" customHeight="1">
      <c r="A82" s="220" t="s">
        <v>153</v>
      </c>
      <c r="B82" s="221"/>
      <c r="C82" s="222"/>
      <c r="D82" s="223"/>
      <c r="E82" s="219"/>
      <c r="F82" s="219"/>
      <c r="G82" s="219"/>
      <c r="H82" s="223"/>
    </row>
    <row r="83" spans="1:8" ht="17.25" customHeight="1">
      <c r="A83" s="274" t="s">
        <v>207</v>
      </c>
      <c r="B83" s="221"/>
      <c r="C83" s="222"/>
      <c r="D83" s="223"/>
      <c r="E83" s="219"/>
      <c r="F83" s="219"/>
      <c r="G83" s="219"/>
      <c r="H83" s="223"/>
    </row>
    <row r="84" spans="1:8" ht="19.5" customHeight="1">
      <c r="A84" s="274" t="s">
        <v>202</v>
      </c>
      <c r="B84" s="278">
        <v>178230</v>
      </c>
      <c r="C84" s="279" t="s">
        <v>20</v>
      </c>
      <c r="D84" s="280"/>
      <c r="E84" s="279"/>
      <c r="F84" s="281"/>
      <c r="G84" s="280"/>
      <c r="H84" s="229"/>
    </row>
    <row r="85" spans="1:8" ht="15.75" customHeight="1">
      <c r="A85" s="275" t="s">
        <v>208</v>
      </c>
      <c r="B85" s="284"/>
      <c r="C85" s="224"/>
      <c r="D85" s="284"/>
      <c r="E85" s="279"/>
      <c r="F85" s="225"/>
      <c r="G85" s="194"/>
      <c r="H85" s="229"/>
    </row>
    <row r="86" spans="1:8" ht="18.75" customHeight="1">
      <c r="A86" s="276" t="s">
        <v>152</v>
      </c>
      <c r="B86" s="284">
        <v>411850</v>
      </c>
      <c r="C86" s="195" t="s">
        <v>20</v>
      </c>
      <c r="D86" s="196"/>
      <c r="E86" s="197"/>
      <c r="F86" s="198"/>
      <c r="G86" s="196"/>
      <c r="H86" s="231"/>
    </row>
    <row r="87" spans="1:8" ht="16.5" customHeight="1">
      <c r="A87" s="276" t="s">
        <v>209</v>
      </c>
      <c r="B87" s="284"/>
      <c r="C87" s="195"/>
      <c r="D87" s="196"/>
      <c r="E87" s="197"/>
      <c r="F87" s="198"/>
      <c r="G87" s="196"/>
      <c r="H87" s="231"/>
    </row>
    <row r="88" spans="1:8" ht="18" customHeight="1">
      <c r="A88" s="276" t="s">
        <v>203</v>
      </c>
      <c r="B88" s="284">
        <v>100000</v>
      </c>
      <c r="C88" s="200" t="s">
        <v>20</v>
      </c>
      <c r="D88" s="286"/>
      <c r="E88" s="197"/>
      <c r="F88" s="198"/>
      <c r="G88" s="287"/>
      <c r="H88" s="232"/>
    </row>
    <row r="89" spans="1:8" ht="18" customHeight="1">
      <c r="A89" s="276" t="s">
        <v>206</v>
      </c>
      <c r="B89" s="284"/>
      <c r="C89" s="200"/>
      <c r="D89" s="286"/>
      <c r="E89" s="197"/>
      <c r="F89" s="198"/>
      <c r="G89" s="287"/>
      <c r="H89" s="232"/>
    </row>
    <row r="90" spans="1:8" ht="18" customHeight="1">
      <c r="A90" s="276" t="s">
        <v>204</v>
      </c>
      <c r="B90" s="284">
        <v>2000</v>
      </c>
      <c r="C90" s="200" t="s">
        <v>20</v>
      </c>
      <c r="D90" s="286"/>
      <c r="E90" s="297"/>
      <c r="F90" s="198"/>
      <c r="G90" s="287"/>
      <c r="H90" s="232"/>
    </row>
    <row r="91" spans="1:8" ht="19.5" customHeight="1">
      <c r="A91" s="277" t="s">
        <v>168</v>
      </c>
      <c r="B91" s="288">
        <v>211000</v>
      </c>
      <c r="C91" s="279" t="s">
        <v>20</v>
      </c>
      <c r="D91" s="289"/>
      <c r="E91" s="290"/>
      <c r="F91" s="281"/>
      <c r="G91" s="283"/>
      <c r="H91" s="229"/>
    </row>
    <row r="92" spans="1:8" ht="20.25" customHeight="1" thickBot="1">
      <c r="A92" s="237" t="s">
        <v>2</v>
      </c>
      <c r="B92" s="291">
        <f>SUM(B84:B91)</f>
        <v>903080</v>
      </c>
      <c r="C92" s="292" t="s">
        <v>20</v>
      </c>
      <c r="D92" s="293">
        <v>361546</v>
      </c>
      <c r="E92" s="294" t="s">
        <v>20</v>
      </c>
      <c r="F92" s="295"/>
      <c r="G92" s="296">
        <v>541534</v>
      </c>
      <c r="H92" s="239" t="s">
        <v>20</v>
      </c>
    </row>
    <row r="93" spans="1:8" ht="16.5" customHeight="1" thickTop="1">
      <c r="A93" s="244" t="s">
        <v>154</v>
      </c>
      <c r="B93" s="234"/>
      <c r="C93" s="227"/>
      <c r="D93" s="235"/>
      <c r="E93" s="236"/>
      <c r="F93" s="227"/>
      <c r="G93" s="245"/>
      <c r="H93" s="229"/>
    </row>
    <row r="94" spans="1:8" ht="21.75">
      <c r="A94" s="233" t="s">
        <v>167</v>
      </c>
      <c r="B94" s="246">
        <v>7154580</v>
      </c>
      <c r="C94" s="229" t="s">
        <v>20</v>
      </c>
      <c r="D94" s="226">
        <v>2140025</v>
      </c>
      <c r="E94" s="227" t="s">
        <v>20</v>
      </c>
      <c r="F94" s="227"/>
      <c r="G94" s="245">
        <v>5014555</v>
      </c>
      <c r="H94" s="247" t="s">
        <v>20</v>
      </c>
    </row>
    <row r="95" spans="1:8" ht="21.75">
      <c r="A95" s="233" t="s">
        <v>156</v>
      </c>
      <c r="B95" s="234">
        <v>3564600</v>
      </c>
      <c r="C95" s="227" t="s">
        <v>20</v>
      </c>
      <c r="D95" s="235">
        <v>1191175</v>
      </c>
      <c r="E95" s="227" t="s">
        <v>20</v>
      </c>
      <c r="F95" s="227"/>
      <c r="G95" s="245">
        <v>2373425</v>
      </c>
      <c r="H95" s="229" t="s">
        <v>20</v>
      </c>
    </row>
    <row r="96" spans="1:8" ht="21.75">
      <c r="A96" s="233" t="s">
        <v>157</v>
      </c>
      <c r="B96" s="234">
        <v>412254</v>
      </c>
      <c r="C96" s="227" t="s">
        <v>20</v>
      </c>
      <c r="D96" s="248">
        <v>96934</v>
      </c>
      <c r="E96" s="249" t="s">
        <v>20</v>
      </c>
      <c r="F96" s="227"/>
      <c r="G96" s="230">
        <v>315320</v>
      </c>
      <c r="H96" s="229" t="s">
        <v>20</v>
      </c>
    </row>
    <row r="97" spans="1:8" ht="21.75">
      <c r="A97" s="233" t="s">
        <v>158</v>
      </c>
      <c r="B97" s="228">
        <v>3148400</v>
      </c>
      <c r="C97" s="227" t="s">
        <v>20</v>
      </c>
      <c r="D97" s="228">
        <v>630954</v>
      </c>
      <c r="E97" s="227" t="s">
        <v>20</v>
      </c>
      <c r="F97" s="227"/>
      <c r="G97" s="230">
        <v>2517446</v>
      </c>
      <c r="H97" s="229" t="s">
        <v>20</v>
      </c>
    </row>
    <row r="98" spans="1:10" ht="23.25">
      <c r="A98" s="233" t="s">
        <v>159</v>
      </c>
      <c r="B98" s="228">
        <v>2191340</v>
      </c>
      <c r="C98" s="227" t="s">
        <v>20</v>
      </c>
      <c r="D98" s="228">
        <v>304497</v>
      </c>
      <c r="E98" s="227">
        <v>68</v>
      </c>
      <c r="F98" s="227"/>
      <c r="G98" s="230">
        <v>1886842</v>
      </c>
      <c r="H98" s="229">
        <v>32</v>
      </c>
      <c r="J98" s="85"/>
    </row>
    <row r="99" spans="1:10" ht="23.25">
      <c r="A99" s="233" t="s">
        <v>160</v>
      </c>
      <c r="B99" s="228">
        <v>1806000</v>
      </c>
      <c r="C99" s="227" t="s">
        <v>20</v>
      </c>
      <c r="D99" s="228">
        <v>595011</v>
      </c>
      <c r="E99" s="227">
        <v>13</v>
      </c>
      <c r="F99" s="227"/>
      <c r="G99" s="230">
        <v>1210988</v>
      </c>
      <c r="H99" s="247" t="s">
        <v>211</v>
      </c>
      <c r="J99" s="88"/>
    </row>
    <row r="100" spans="1:10" ht="23.25">
      <c r="A100" s="233" t="s">
        <v>161</v>
      </c>
      <c r="B100" s="228">
        <v>947000</v>
      </c>
      <c r="C100" s="227" t="s">
        <v>20</v>
      </c>
      <c r="D100" s="228">
        <v>430000</v>
      </c>
      <c r="E100" s="227" t="s">
        <v>20</v>
      </c>
      <c r="F100" s="227"/>
      <c r="G100" s="230">
        <v>517000</v>
      </c>
      <c r="H100" s="229" t="s">
        <v>20</v>
      </c>
      <c r="J100" s="88"/>
    </row>
    <row r="101" spans="1:10" ht="24" thickBot="1">
      <c r="A101" s="237" t="s">
        <v>2</v>
      </c>
      <c r="B101" s="238">
        <f>SUM(B94:B100)</f>
        <v>19224174</v>
      </c>
      <c r="C101" s="239" t="s">
        <v>20</v>
      </c>
      <c r="D101" s="240">
        <v>5388596</v>
      </c>
      <c r="E101" s="241" t="s">
        <v>92</v>
      </c>
      <c r="F101" s="242"/>
      <c r="G101" s="243">
        <v>13835577</v>
      </c>
      <c r="H101" s="250" t="s">
        <v>93</v>
      </c>
      <c r="J101" s="88"/>
    </row>
    <row r="102" spans="1:10" ht="19.5" customHeight="1" thickTop="1">
      <c r="A102" s="244" t="s">
        <v>162</v>
      </c>
      <c r="B102" s="228"/>
      <c r="C102" s="227"/>
      <c r="D102" s="228"/>
      <c r="E102" s="227"/>
      <c r="F102" s="227"/>
      <c r="G102" s="230"/>
      <c r="H102" s="229"/>
      <c r="J102" s="86"/>
    </row>
    <row r="103" spans="1:10" ht="19.5" customHeight="1">
      <c r="A103" s="233" t="s">
        <v>163</v>
      </c>
      <c r="B103" s="228">
        <v>1749500</v>
      </c>
      <c r="C103" s="251" t="s">
        <v>20</v>
      </c>
      <c r="D103" s="228">
        <v>5780</v>
      </c>
      <c r="E103" s="227" t="s">
        <v>20</v>
      </c>
      <c r="F103" s="251"/>
      <c r="G103" s="230">
        <v>1743720</v>
      </c>
      <c r="H103" s="229" t="s">
        <v>20</v>
      </c>
      <c r="J103" s="86"/>
    </row>
    <row r="104" spans="1:10" ht="18" customHeight="1">
      <c r="A104" s="233" t="s">
        <v>164</v>
      </c>
      <c r="B104" s="228">
        <v>4289500</v>
      </c>
      <c r="C104" s="251" t="s">
        <v>20</v>
      </c>
      <c r="D104" s="228">
        <v>0</v>
      </c>
      <c r="E104" s="227" t="s">
        <v>20</v>
      </c>
      <c r="F104" s="227"/>
      <c r="G104" s="230">
        <v>4289500</v>
      </c>
      <c r="H104" s="229" t="s">
        <v>20</v>
      </c>
      <c r="J104" s="86"/>
    </row>
    <row r="105" spans="1:10" ht="22.5" thickBot="1">
      <c r="A105" s="237" t="s">
        <v>2</v>
      </c>
      <c r="B105" s="238">
        <f>SUM(B103:B104)</f>
        <v>6039000</v>
      </c>
      <c r="C105" s="252" t="s">
        <v>20</v>
      </c>
      <c r="D105" s="240">
        <v>5780</v>
      </c>
      <c r="E105" s="241" t="s">
        <v>20</v>
      </c>
      <c r="F105" s="242"/>
      <c r="G105" s="243">
        <v>6033220</v>
      </c>
      <c r="H105" s="239" t="s">
        <v>20</v>
      </c>
      <c r="J105" s="86"/>
    </row>
    <row r="106" spans="1:8" ht="17.25" customHeight="1" thickTop="1">
      <c r="A106" s="244" t="s">
        <v>165</v>
      </c>
      <c r="B106" s="228"/>
      <c r="C106" s="227"/>
      <c r="D106" s="228"/>
      <c r="E106" s="227"/>
      <c r="F106" s="227"/>
      <c r="G106" s="230"/>
      <c r="H106" s="229"/>
    </row>
    <row r="107" spans="1:10" ht="19.5" customHeight="1">
      <c r="A107" s="233" t="s">
        <v>166</v>
      </c>
      <c r="B107" s="228">
        <v>333746</v>
      </c>
      <c r="C107" s="227" t="s">
        <v>20</v>
      </c>
      <c r="D107" s="228">
        <v>313743</v>
      </c>
      <c r="E107" s="227" t="s">
        <v>20</v>
      </c>
      <c r="F107" s="227"/>
      <c r="G107" s="230">
        <v>20003</v>
      </c>
      <c r="H107" s="229" t="s">
        <v>20</v>
      </c>
      <c r="J107" s="86"/>
    </row>
    <row r="108" spans="1:10" ht="21.75">
      <c r="A108" s="237" t="s">
        <v>2</v>
      </c>
      <c r="B108" s="253">
        <v>333746</v>
      </c>
      <c r="C108" s="254" t="s">
        <v>20</v>
      </c>
      <c r="D108" s="255">
        <v>313743</v>
      </c>
      <c r="E108" s="256" t="s">
        <v>20</v>
      </c>
      <c r="F108" s="257"/>
      <c r="G108" s="259">
        <v>20003</v>
      </c>
      <c r="H108" s="258" t="s">
        <v>20</v>
      </c>
      <c r="J108" s="86"/>
    </row>
    <row r="109" spans="1:10" ht="22.5" thickBot="1">
      <c r="A109" s="237" t="s">
        <v>37</v>
      </c>
      <c r="B109" s="260">
        <v>26500000</v>
      </c>
      <c r="C109" s="261" t="s">
        <v>20</v>
      </c>
      <c r="D109" s="260">
        <v>6069665</v>
      </c>
      <c r="E109" s="261">
        <v>81</v>
      </c>
      <c r="F109" s="261"/>
      <c r="G109" s="262">
        <v>20430334</v>
      </c>
      <c r="H109" s="250" t="s">
        <v>93</v>
      </c>
      <c r="J109" s="86"/>
    </row>
    <row r="110" spans="1:8" ht="12" customHeight="1" thickTop="1">
      <c r="A110" s="263"/>
      <c r="B110" s="230"/>
      <c r="C110" s="227"/>
      <c r="D110" s="268"/>
      <c r="E110" s="269"/>
      <c r="F110" s="227"/>
      <c r="G110" s="230"/>
      <c r="H110" s="227"/>
    </row>
    <row r="111" spans="1:10" ht="18.75" customHeight="1" thickBot="1">
      <c r="A111" s="263" t="s">
        <v>34</v>
      </c>
      <c r="B111" s="230"/>
      <c r="C111" s="227"/>
      <c r="D111" s="260"/>
      <c r="E111" s="239"/>
      <c r="F111" s="227"/>
      <c r="G111" s="230"/>
      <c r="H111" s="227"/>
      <c r="J111" s="86"/>
    </row>
    <row r="112" spans="1:10" ht="25.5" customHeight="1" thickBot="1" thickTop="1">
      <c r="A112" s="263" t="s">
        <v>191</v>
      </c>
      <c r="B112" s="230"/>
      <c r="C112" s="227"/>
      <c r="D112" s="270"/>
      <c r="E112" s="271"/>
      <c r="F112" s="227"/>
      <c r="G112" s="230"/>
      <c r="H112" s="227"/>
      <c r="J112" s="86"/>
    </row>
    <row r="113" spans="1:8" ht="20.25" customHeight="1" thickTop="1">
      <c r="A113" s="264" t="s">
        <v>192</v>
      </c>
      <c r="B113" s="265"/>
      <c r="C113" s="266"/>
      <c r="D113" s="265"/>
      <c r="E113" s="266"/>
      <c r="F113" s="266"/>
      <c r="G113" s="265"/>
      <c r="H113" s="266"/>
    </row>
    <row r="114" spans="1:10" ht="16.5" customHeight="1">
      <c r="A114" s="267"/>
      <c r="B114" s="230"/>
      <c r="C114" s="227"/>
      <c r="D114" s="230"/>
      <c r="E114" s="227"/>
      <c r="F114" s="227"/>
      <c r="G114" s="230"/>
      <c r="H114" s="227"/>
      <c r="J114" s="86"/>
    </row>
    <row r="115" spans="1:10" s="91" customFormat="1" ht="21.75">
      <c r="A115" s="455" t="s">
        <v>194</v>
      </c>
      <c r="B115" s="455"/>
      <c r="C115" s="455"/>
      <c r="D115" s="455"/>
      <c r="E115" s="455"/>
      <c r="F115" s="455"/>
      <c r="G115" s="455"/>
      <c r="H115" s="455"/>
      <c r="J115" s="86"/>
    </row>
    <row r="116" spans="1:10" s="91" customFormat="1" ht="18" customHeight="1">
      <c r="A116" s="455" t="s">
        <v>195</v>
      </c>
      <c r="B116" s="455"/>
      <c r="C116" s="455"/>
      <c r="D116" s="455"/>
      <c r="E116" s="455"/>
      <c r="F116" s="455"/>
      <c r="G116" s="455"/>
      <c r="H116" s="455"/>
      <c r="J116" s="86"/>
    </row>
    <row r="117" spans="1:10" s="91" customFormat="1" ht="24">
      <c r="A117" s="158"/>
      <c r="B117" s="4"/>
      <c r="C117" s="4"/>
      <c r="D117" s="15"/>
      <c r="E117" s="15"/>
      <c r="F117" s="15"/>
      <c r="G117" s="15"/>
      <c r="H117" s="15"/>
      <c r="J117" s="86"/>
    </row>
    <row r="118" spans="1:10" s="91" customFormat="1" ht="23.25">
      <c r="A118" s="4"/>
      <c r="B118" s="92"/>
      <c r="C118" s="5"/>
      <c r="D118" s="92"/>
      <c r="E118" s="5"/>
      <c r="F118" s="4"/>
      <c r="G118" s="22"/>
      <c r="H118" s="5"/>
      <c r="J118" s="86"/>
    </row>
    <row r="119" spans="1:10" s="91" customFormat="1" ht="23.25">
      <c r="A119" s="137"/>
      <c r="B119" s="159"/>
      <c r="C119" s="3"/>
      <c r="D119" s="92"/>
      <c r="E119" s="3"/>
      <c r="F119" s="158"/>
      <c r="G119" s="22"/>
      <c r="H119" s="3"/>
      <c r="J119" s="86"/>
    </row>
    <row r="120" spans="1:8" s="91" customFormat="1" ht="23.25">
      <c r="A120" s="3"/>
      <c r="B120" s="136"/>
      <c r="C120" s="137"/>
      <c r="D120" s="136"/>
      <c r="E120" s="137"/>
      <c r="F120" s="167"/>
      <c r="G120" s="136"/>
      <c r="H120" s="161"/>
    </row>
    <row r="121" spans="1:8" ht="23.25">
      <c r="A121" s="158"/>
      <c r="B121" s="26"/>
      <c r="C121" s="5"/>
      <c r="D121" s="162"/>
      <c r="E121" s="5"/>
      <c r="F121" s="4"/>
      <c r="G121" s="22"/>
      <c r="H121" s="5"/>
    </row>
    <row r="122" spans="1:8" s="91" customFormat="1" ht="24">
      <c r="A122" s="137"/>
      <c r="B122" s="136"/>
      <c r="C122" s="137"/>
      <c r="D122" s="136"/>
      <c r="E122" s="137"/>
      <c r="F122" s="163"/>
      <c r="G122" s="22"/>
      <c r="H122" s="170"/>
    </row>
    <row r="123" spans="1:10" s="91" customFormat="1" ht="23.25">
      <c r="A123" s="137"/>
      <c r="D123" s="136"/>
      <c r="E123" s="136"/>
      <c r="J123" s="85"/>
    </row>
    <row r="124" spans="1:10" s="91" customFormat="1" ht="24">
      <c r="A124" s="171"/>
      <c r="B124" s="15"/>
      <c r="C124" s="15"/>
      <c r="D124" s="15"/>
      <c r="E124" s="15"/>
      <c r="F124" s="15"/>
      <c r="G124" s="15"/>
      <c r="H124" s="15"/>
      <c r="J124" s="90"/>
    </row>
    <row r="125" spans="1:10" s="91" customFormat="1" ht="24">
      <c r="A125" s="160"/>
      <c r="B125" s="15"/>
      <c r="C125" s="15"/>
      <c r="D125" s="15"/>
      <c r="E125" s="15"/>
      <c r="F125" s="15"/>
      <c r="G125" s="15"/>
      <c r="H125" s="15"/>
      <c r="J125" s="86"/>
    </row>
    <row r="126" spans="1:8" s="91" customFormat="1" ht="24" customHeight="1">
      <c r="A126" s="172"/>
      <c r="C126" s="172"/>
      <c r="E126" s="172"/>
      <c r="F126" s="172"/>
      <c r="G126" s="172"/>
      <c r="H126" s="172"/>
    </row>
    <row r="127" spans="1:10" s="91" customFormat="1" ht="23.25">
      <c r="A127" s="172"/>
      <c r="B127" s="172"/>
      <c r="C127" s="172"/>
      <c r="D127" s="172"/>
      <c r="E127" s="172"/>
      <c r="F127" s="172"/>
      <c r="G127" s="172"/>
      <c r="H127" s="172"/>
      <c r="J127" s="92"/>
    </row>
    <row r="128" spans="1:8" s="91" customFormat="1" ht="22.5" customHeight="1">
      <c r="A128" s="172"/>
      <c r="B128" s="172"/>
      <c r="C128" s="172"/>
      <c r="D128" s="172"/>
      <c r="E128" s="172"/>
      <c r="F128" s="172"/>
      <c r="G128" s="172"/>
      <c r="H128" s="172"/>
    </row>
    <row r="129" spans="1:10" s="91" customFormat="1" ht="20.25" customHeight="1">
      <c r="A129" s="172"/>
      <c r="B129" s="172"/>
      <c r="C129" s="172"/>
      <c r="D129" s="172"/>
      <c r="E129" s="172"/>
      <c r="F129" s="172"/>
      <c r="G129" s="172"/>
      <c r="H129" s="172"/>
      <c r="J129" s="93"/>
    </row>
    <row r="130" s="91" customFormat="1" ht="23.25" customHeight="1"/>
    <row r="131" s="91" customFormat="1" ht="23.25" customHeight="1"/>
    <row r="132" spans="1:8" s="91" customFormat="1" ht="21.75" customHeight="1">
      <c r="A132" s="173"/>
      <c r="B132" s="173"/>
      <c r="C132" s="173"/>
      <c r="D132" s="173"/>
      <c r="E132" s="173"/>
      <c r="F132" s="173"/>
      <c r="G132" s="173"/>
      <c r="H132" s="173"/>
    </row>
    <row r="133" spans="1:8" s="91" customFormat="1" ht="20.25" customHeight="1">
      <c r="A133" s="15"/>
      <c r="B133" s="15"/>
      <c r="C133" s="15"/>
      <c r="D133" s="15"/>
      <c r="E133" s="15"/>
      <c r="F133" s="15"/>
      <c r="G133" s="15"/>
      <c r="H133" s="15"/>
    </row>
    <row r="134" spans="1:8" s="91" customFormat="1" ht="24.75" customHeight="1">
      <c r="A134" s="15"/>
      <c r="B134" s="15"/>
      <c r="C134" s="15"/>
      <c r="D134" s="15"/>
      <c r="E134" s="15"/>
      <c r="F134" s="15"/>
      <c r="G134" s="15"/>
      <c r="H134" s="15"/>
    </row>
    <row r="135" spans="1:8" s="91" customFormat="1" ht="1.5" customHeight="1">
      <c r="A135" s="17"/>
      <c r="B135" s="17"/>
      <c r="C135" s="17"/>
      <c r="D135" s="17"/>
      <c r="E135" s="17"/>
      <c r="F135" s="17"/>
      <c r="G135" s="17"/>
      <c r="H135" s="17"/>
    </row>
    <row r="136" spans="1:8" s="91" customFormat="1" ht="23.25" customHeight="1">
      <c r="A136" s="17"/>
      <c r="B136" s="17"/>
      <c r="C136" s="17"/>
      <c r="D136" s="17"/>
      <c r="E136" s="17"/>
      <c r="F136" s="17"/>
      <c r="G136" s="17"/>
      <c r="H136" s="17"/>
    </row>
    <row r="137" spans="1:8" s="91" customFormat="1" ht="18" customHeight="1">
      <c r="A137" s="17"/>
      <c r="B137" s="17"/>
      <c r="C137" s="17"/>
      <c r="D137" s="17"/>
      <c r="E137" s="17"/>
      <c r="F137" s="17"/>
      <c r="G137" s="17"/>
      <c r="H137" s="17"/>
    </row>
    <row r="138" spans="1:8" s="91" customFormat="1" ht="24">
      <c r="A138" s="17"/>
      <c r="B138" s="17"/>
      <c r="C138" s="17"/>
      <c r="D138" s="17"/>
      <c r="E138" s="17"/>
      <c r="F138" s="17"/>
      <c r="G138" s="17"/>
      <c r="H138" s="17"/>
    </row>
    <row r="139" spans="1:8" s="91" customFormat="1" ht="24">
      <c r="A139" s="17"/>
      <c r="B139" s="17"/>
      <c r="C139" s="17"/>
      <c r="D139" s="17"/>
      <c r="E139" s="17"/>
      <c r="F139" s="17"/>
      <c r="G139" s="17"/>
      <c r="H139" s="17"/>
    </row>
    <row r="140" spans="1:8" ht="24">
      <c r="A140" s="17"/>
      <c r="B140" s="17"/>
      <c r="C140" s="17"/>
      <c r="D140" s="17"/>
      <c r="E140" s="17"/>
      <c r="F140" s="17"/>
      <c r="G140" s="17"/>
      <c r="H140" s="17"/>
    </row>
    <row r="141" spans="1:8" ht="24">
      <c r="A141" s="17"/>
      <c r="B141" s="17"/>
      <c r="C141" s="17"/>
      <c r="D141" s="17"/>
      <c r="E141" s="17"/>
      <c r="F141" s="17"/>
      <c r="G141" s="17"/>
      <c r="H141" s="17"/>
    </row>
    <row r="142" spans="1:8" ht="24">
      <c r="A142" s="17"/>
      <c r="B142" s="17"/>
      <c r="C142" s="17"/>
      <c r="D142" s="17"/>
      <c r="E142" s="17"/>
      <c r="F142" s="17"/>
      <c r="G142" s="17"/>
      <c r="H142" s="17"/>
    </row>
    <row r="143" spans="1:8" ht="24">
      <c r="A143" s="17"/>
      <c r="B143" s="17"/>
      <c r="C143" s="17"/>
      <c r="D143" s="17"/>
      <c r="E143" s="17"/>
      <c r="F143" s="17"/>
      <c r="G143" s="17"/>
      <c r="H143" s="17"/>
    </row>
    <row r="144" spans="1:8" ht="24">
      <c r="A144" s="17"/>
      <c r="B144" s="17"/>
      <c r="C144" s="17"/>
      <c r="D144" s="17"/>
      <c r="E144" s="17"/>
      <c r="F144" s="17"/>
      <c r="G144" s="17"/>
      <c r="H144" s="17"/>
    </row>
    <row r="145" spans="1:8" ht="24">
      <c r="A145" s="17"/>
      <c r="B145" s="17"/>
      <c r="C145" s="17"/>
      <c r="D145" s="17"/>
      <c r="E145" s="17"/>
      <c r="F145" s="17"/>
      <c r="G145" s="17"/>
      <c r="H145" s="17"/>
    </row>
    <row r="146" spans="1:8" ht="24">
      <c r="A146" s="17"/>
      <c r="B146" s="17"/>
      <c r="C146" s="17"/>
      <c r="D146" s="17"/>
      <c r="E146" s="17"/>
      <c r="F146" s="17"/>
      <c r="G146" s="17"/>
      <c r="H146" s="17"/>
    </row>
    <row r="147" spans="1:8" ht="24">
      <c r="A147" s="17"/>
      <c r="B147" s="17"/>
      <c r="C147" s="17"/>
      <c r="D147" s="17"/>
      <c r="E147" s="17"/>
      <c r="F147" s="17"/>
      <c r="G147" s="17"/>
      <c r="H147" s="17"/>
    </row>
    <row r="148" spans="1:8" ht="24">
      <c r="A148" s="17"/>
      <c r="B148" s="17"/>
      <c r="C148" s="17"/>
      <c r="D148" s="17"/>
      <c r="E148" s="17"/>
      <c r="F148" s="17"/>
      <c r="G148" s="17"/>
      <c r="H148" s="17"/>
    </row>
    <row r="149" spans="1:8" ht="24">
      <c r="A149" s="17"/>
      <c r="B149" s="17"/>
      <c r="C149" s="17"/>
      <c r="D149" s="17"/>
      <c r="E149" s="17"/>
      <c r="F149" s="17"/>
      <c r="G149" s="17"/>
      <c r="H149" s="17"/>
    </row>
    <row r="150" spans="1:8" ht="24">
      <c r="A150" s="17"/>
      <c r="B150" s="17"/>
      <c r="C150" s="17"/>
      <c r="D150" s="17"/>
      <c r="E150" s="17"/>
      <c r="F150" s="17"/>
      <c r="G150" s="17"/>
      <c r="H150" s="17"/>
    </row>
    <row r="151" spans="1:8" ht="24">
      <c r="A151" s="17"/>
      <c r="B151" s="17"/>
      <c r="C151" s="17"/>
      <c r="D151" s="17"/>
      <c r="E151" s="17"/>
      <c r="F151" s="17"/>
      <c r="G151" s="17"/>
      <c r="H151" s="17"/>
    </row>
    <row r="152" spans="1:8" ht="24">
      <c r="A152" s="17"/>
      <c r="B152" s="17"/>
      <c r="C152" s="17"/>
      <c r="D152" s="17"/>
      <c r="E152" s="17"/>
      <c r="F152" s="17"/>
      <c r="G152" s="17"/>
      <c r="H152" s="17"/>
    </row>
    <row r="153" spans="1:8" ht="24">
      <c r="A153" s="17"/>
      <c r="B153" s="17"/>
      <c r="C153" s="17"/>
      <c r="D153" s="17"/>
      <c r="E153" s="17"/>
      <c r="F153" s="17"/>
      <c r="G153" s="17"/>
      <c r="H153" s="17"/>
    </row>
    <row r="154" spans="1:8" ht="24">
      <c r="A154" s="17"/>
      <c r="B154" s="17"/>
      <c r="C154" s="17"/>
      <c r="D154" s="17"/>
      <c r="E154" s="17"/>
      <c r="F154" s="17"/>
      <c r="G154" s="17"/>
      <c r="H154" s="17"/>
    </row>
    <row r="155" spans="1:8" ht="24">
      <c r="A155" s="17"/>
      <c r="B155" s="17"/>
      <c r="C155" s="17"/>
      <c r="D155" s="17"/>
      <c r="E155" s="17"/>
      <c r="F155" s="17"/>
      <c r="G155" s="17"/>
      <c r="H155" s="17"/>
    </row>
    <row r="156" spans="1:8" ht="24">
      <c r="A156" s="17"/>
      <c r="B156" s="17"/>
      <c r="C156" s="17"/>
      <c r="D156" s="17"/>
      <c r="E156" s="17"/>
      <c r="F156" s="17"/>
      <c r="G156" s="17"/>
      <c r="H156" s="17"/>
    </row>
    <row r="157" spans="1:8" ht="24">
      <c r="A157" s="17"/>
      <c r="B157" s="17"/>
      <c r="C157" s="17"/>
      <c r="D157" s="17"/>
      <c r="E157" s="17"/>
      <c r="F157" s="17"/>
      <c r="G157" s="17"/>
      <c r="H157" s="17"/>
    </row>
    <row r="158" spans="1:8" ht="24">
      <c r="A158" s="17"/>
      <c r="B158" s="17"/>
      <c r="C158" s="17"/>
      <c r="D158" s="17"/>
      <c r="E158" s="17"/>
      <c r="F158" s="17"/>
      <c r="G158" s="17"/>
      <c r="H158" s="17"/>
    </row>
    <row r="159" spans="1:8" ht="24">
      <c r="A159" s="17"/>
      <c r="B159" s="17"/>
      <c r="C159" s="17"/>
      <c r="D159" s="17"/>
      <c r="E159" s="17"/>
      <c r="F159" s="17"/>
      <c r="G159" s="17"/>
      <c r="H159" s="17"/>
    </row>
    <row r="160" spans="1:8" ht="24">
      <c r="A160" s="17"/>
      <c r="B160" s="17"/>
      <c r="C160" s="17"/>
      <c r="D160" s="17"/>
      <c r="E160" s="17"/>
      <c r="F160" s="17"/>
      <c r="G160" s="17"/>
      <c r="H160" s="17"/>
    </row>
    <row r="161" spans="1:8" ht="24">
      <c r="A161" s="17"/>
      <c r="B161" s="17"/>
      <c r="C161" s="17"/>
      <c r="D161" s="17"/>
      <c r="E161" s="17"/>
      <c r="F161" s="17"/>
      <c r="G161" s="17"/>
      <c r="H161" s="17"/>
    </row>
    <row r="162" spans="1:8" ht="24">
      <c r="A162" s="17"/>
      <c r="B162" s="17"/>
      <c r="C162" s="17"/>
      <c r="D162" s="17"/>
      <c r="E162" s="17"/>
      <c r="F162" s="17"/>
      <c r="G162" s="17"/>
      <c r="H162" s="17"/>
    </row>
    <row r="163" spans="1:8" ht="24">
      <c r="A163" s="17"/>
      <c r="B163" s="17"/>
      <c r="C163" s="17"/>
      <c r="D163" s="17"/>
      <c r="E163" s="17"/>
      <c r="F163" s="17"/>
      <c r="G163" s="17"/>
      <c r="H163" s="17"/>
    </row>
    <row r="164" spans="1:8" ht="24">
      <c r="A164" s="17"/>
      <c r="B164" s="17"/>
      <c r="C164" s="17"/>
      <c r="D164" s="17"/>
      <c r="E164" s="17"/>
      <c r="F164" s="17"/>
      <c r="G164" s="17"/>
      <c r="H164" s="17"/>
    </row>
    <row r="165" spans="1:8" ht="24">
      <c r="A165" s="17"/>
      <c r="B165" s="17"/>
      <c r="C165" s="17"/>
      <c r="D165" s="17"/>
      <c r="E165" s="17"/>
      <c r="F165" s="17"/>
      <c r="G165" s="17"/>
      <c r="H165" s="17"/>
    </row>
    <row r="166" spans="1:8" ht="24">
      <c r="A166" s="17"/>
      <c r="B166" s="17"/>
      <c r="C166" s="17"/>
      <c r="D166" s="17"/>
      <c r="E166" s="17"/>
      <c r="F166" s="17"/>
      <c r="G166" s="17"/>
      <c r="H166" s="17"/>
    </row>
    <row r="167" spans="1:8" ht="24">
      <c r="A167" s="17"/>
      <c r="B167" s="17"/>
      <c r="C167" s="17"/>
      <c r="D167" s="17"/>
      <c r="E167" s="17"/>
      <c r="F167" s="17"/>
      <c r="G167" s="17"/>
      <c r="H167" s="17"/>
    </row>
    <row r="168" spans="1:8" ht="24">
      <c r="A168" s="17"/>
      <c r="B168" s="17"/>
      <c r="C168" s="17"/>
      <c r="D168" s="17"/>
      <c r="E168" s="17"/>
      <c r="F168" s="17"/>
      <c r="G168" s="17"/>
      <c r="H168" s="17"/>
    </row>
    <row r="169" spans="1:8" ht="24">
      <c r="A169" s="17"/>
      <c r="B169" s="17"/>
      <c r="C169" s="17"/>
      <c r="D169" s="17"/>
      <c r="E169" s="17"/>
      <c r="F169" s="17"/>
      <c r="G169" s="17"/>
      <c r="H169" s="17"/>
    </row>
    <row r="170" spans="1:8" ht="24">
      <c r="A170" s="17"/>
      <c r="B170" s="17"/>
      <c r="C170" s="17"/>
      <c r="D170" s="17"/>
      <c r="E170" s="17"/>
      <c r="F170" s="17"/>
      <c r="G170" s="17"/>
      <c r="H170" s="17"/>
    </row>
    <row r="171" spans="1:8" ht="24">
      <c r="A171" s="17"/>
      <c r="B171" s="17"/>
      <c r="C171" s="17"/>
      <c r="D171" s="17"/>
      <c r="E171" s="17"/>
      <c r="F171" s="17"/>
      <c r="G171" s="17"/>
      <c r="H171" s="17"/>
    </row>
    <row r="172" spans="1:8" ht="24">
      <c r="A172" s="17"/>
      <c r="B172" s="17"/>
      <c r="C172" s="17"/>
      <c r="D172" s="17"/>
      <c r="E172" s="17"/>
      <c r="F172" s="17"/>
      <c r="G172" s="17"/>
      <c r="H172" s="17"/>
    </row>
    <row r="173" spans="1:8" ht="24">
      <c r="A173" s="17"/>
      <c r="B173" s="17"/>
      <c r="C173" s="17"/>
      <c r="D173" s="17"/>
      <c r="E173" s="17"/>
      <c r="F173" s="17"/>
      <c r="G173" s="17"/>
      <c r="H173" s="17"/>
    </row>
    <row r="174" spans="1:8" ht="24">
      <c r="A174" s="17"/>
      <c r="B174" s="17"/>
      <c r="C174" s="17"/>
      <c r="D174" s="17"/>
      <c r="E174" s="17"/>
      <c r="F174" s="17"/>
      <c r="G174" s="17"/>
      <c r="H174" s="17"/>
    </row>
    <row r="175" spans="1:8" ht="24">
      <c r="A175" s="17"/>
      <c r="B175" s="17"/>
      <c r="C175" s="17"/>
      <c r="D175" s="17"/>
      <c r="E175" s="17"/>
      <c r="F175" s="17"/>
      <c r="G175" s="17"/>
      <c r="H175" s="17"/>
    </row>
    <row r="176" spans="1:8" ht="24">
      <c r="A176" s="17"/>
      <c r="B176" s="17"/>
      <c r="C176" s="17"/>
      <c r="D176" s="17"/>
      <c r="E176" s="17"/>
      <c r="F176" s="17"/>
      <c r="G176" s="17"/>
      <c r="H176" s="17"/>
    </row>
    <row r="177" spans="1:8" ht="24">
      <c r="A177" s="17"/>
      <c r="B177" s="17"/>
      <c r="C177" s="17"/>
      <c r="D177" s="17"/>
      <c r="E177" s="17"/>
      <c r="F177" s="17"/>
      <c r="G177" s="17"/>
      <c r="H177" s="17"/>
    </row>
    <row r="178" spans="1:8" ht="24">
      <c r="A178" s="17"/>
      <c r="B178" s="17"/>
      <c r="C178" s="17"/>
      <c r="D178" s="17"/>
      <c r="E178" s="17"/>
      <c r="F178" s="17"/>
      <c r="G178" s="17"/>
      <c r="H178" s="17"/>
    </row>
    <row r="179" spans="1:8" ht="24">
      <c r="A179" s="17"/>
      <c r="B179" s="17"/>
      <c r="C179" s="17"/>
      <c r="D179" s="17"/>
      <c r="E179" s="17"/>
      <c r="F179" s="17"/>
      <c r="G179" s="17"/>
      <c r="H179" s="17"/>
    </row>
    <row r="180" spans="1:8" ht="24">
      <c r="A180" s="17"/>
      <c r="B180" s="17"/>
      <c r="C180" s="17"/>
      <c r="D180" s="17"/>
      <c r="E180" s="17"/>
      <c r="F180" s="17"/>
      <c r="G180" s="17"/>
      <c r="H180" s="17"/>
    </row>
    <row r="181" spans="1:8" ht="24">
      <c r="A181" s="17"/>
      <c r="B181" s="17"/>
      <c r="C181" s="17"/>
      <c r="D181" s="17"/>
      <c r="E181" s="17"/>
      <c r="F181" s="17"/>
      <c r="G181" s="17"/>
      <c r="H181" s="17"/>
    </row>
    <row r="182" spans="1:8" ht="24">
      <c r="A182" s="17"/>
      <c r="B182" s="17"/>
      <c r="C182" s="17"/>
      <c r="D182" s="17"/>
      <c r="E182" s="17"/>
      <c r="F182" s="17"/>
      <c r="G182" s="17"/>
      <c r="H182" s="17"/>
    </row>
    <row r="183" spans="1:8" ht="24">
      <c r="A183" s="17"/>
      <c r="B183" s="17"/>
      <c r="C183" s="17"/>
      <c r="D183" s="17"/>
      <c r="E183" s="17"/>
      <c r="F183" s="17"/>
      <c r="G183" s="17"/>
      <c r="H183" s="17"/>
    </row>
    <row r="184" spans="1:8" ht="24">
      <c r="A184" s="17"/>
      <c r="B184" s="17"/>
      <c r="C184" s="17"/>
      <c r="D184" s="17"/>
      <c r="E184" s="17"/>
      <c r="F184" s="17"/>
      <c r="G184" s="17"/>
      <c r="H184" s="17"/>
    </row>
    <row r="185" spans="1:8" ht="24">
      <c r="A185" s="17"/>
      <c r="B185" s="17"/>
      <c r="C185" s="17"/>
      <c r="D185" s="17"/>
      <c r="E185" s="17"/>
      <c r="F185" s="17"/>
      <c r="G185" s="17"/>
      <c r="H185" s="17"/>
    </row>
    <row r="186" spans="1:8" ht="24">
      <c r="A186" s="17"/>
      <c r="B186" s="17"/>
      <c r="C186" s="17"/>
      <c r="D186" s="17"/>
      <c r="E186" s="17"/>
      <c r="F186" s="17"/>
      <c r="G186" s="17"/>
      <c r="H186" s="17"/>
    </row>
    <row r="187" spans="1:8" ht="24">
      <c r="A187" s="17"/>
      <c r="B187" s="17"/>
      <c r="C187" s="17"/>
      <c r="D187" s="17"/>
      <c r="E187" s="17"/>
      <c r="F187" s="17"/>
      <c r="G187" s="17"/>
      <c r="H187" s="17"/>
    </row>
    <row r="188" spans="1:8" ht="24">
      <c r="A188" s="17"/>
      <c r="B188" s="17"/>
      <c r="C188" s="17"/>
      <c r="D188" s="17"/>
      <c r="E188" s="17"/>
      <c r="F188" s="17"/>
      <c r="G188" s="17"/>
      <c r="H188" s="17"/>
    </row>
    <row r="189" spans="1:8" ht="24">
      <c r="A189" s="17"/>
      <c r="B189" s="17"/>
      <c r="C189" s="17"/>
      <c r="D189" s="17"/>
      <c r="E189" s="17"/>
      <c r="F189" s="17"/>
      <c r="G189" s="17"/>
      <c r="H189" s="17"/>
    </row>
    <row r="190" spans="1:8" ht="24">
      <c r="A190" s="17"/>
      <c r="B190" s="17"/>
      <c r="C190" s="17"/>
      <c r="D190" s="17"/>
      <c r="E190" s="17"/>
      <c r="F190" s="17"/>
      <c r="G190" s="17"/>
      <c r="H190" s="17"/>
    </row>
    <row r="191" spans="1:8" ht="24">
      <c r="A191" s="17"/>
      <c r="B191" s="17"/>
      <c r="C191" s="17"/>
      <c r="D191" s="17"/>
      <c r="E191" s="17"/>
      <c r="F191" s="17"/>
      <c r="G191" s="17"/>
      <c r="H191" s="17"/>
    </row>
    <row r="192" spans="1:8" ht="24">
      <c r="A192" s="17"/>
      <c r="B192" s="17"/>
      <c r="C192" s="17"/>
      <c r="D192" s="17"/>
      <c r="E192" s="17"/>
      <c r="F192" s="17"/>
      <c r="G192" s="17"/>
      <c r="H192" s="17"/>
    </row>
    <row r="193" spans="1:8" ht="24">
      <c r="A193" s="17"/>
      <c r="B193" s="17"/>
      <c r="C193" s="17"/>
      <c r="D193" s="17"/>
      <c r="E193" s="17"/>
      <c r="F193" s="17"/>
      <c r="G193" s="17"/>
      <c r="H193" s="17"/>
    </row>
    <row r="194" spans="1:8" ht="24">
      <c r="A194" s="17"/>
      <c r="B194" s="17"/>
      <c r="C194" s="17"/>
      <c r="D194" s="17"/>
      <c r="E194" s="17"/>
      <c r="F194" s="17"/>
      <c r="G194" s="17"/>
      <c r="H194" s="17"/>
    </row>
    <row r="195" spans="1:8" ht="24">
      <c r="A195" s="17"/>
      <c r="B195" s="17"/>
      <c r="C195" s="17"/>
      <c r="D195" s="17"/>
      <c r="E195" s="17"/>
      <c r="F195" s="17"/>
      <c r="G195" s="17"/>
      <c r="H195" s="17"/>
    </row>
    <row r="196" spans="1:8" ht="24">
      <c r="A196" s="17"/>
      <c r="B196" s="17"/>
      <c r="C196" s="17"/>
      <c r="D196" s="17"/>
      <c r="E196" s="17"/>
      <c r="F196" s="17"/>
      <c r="G196" s="17"/>
      <c r="H196" s="17"/>
    </row>
    <row r="197" spans="1:8" ht="24">
      <c r="A197" s="17"/>
      <c r="B197" s="17"/>
      <c r="C197" s="17"/>
      <c r="D197" s="17"/>
      <c r="E197" s="17"/>
      <c r="F197" s="17"/>
      <c r="G197" s="17"/>
      <c r="H197" s="17"/>
    </row>
    <row r="198" spans="1:8" ht="24">
      <c r="A198" s="17"/>
      <c r="B198" s="17"/>
      <c r="C198" s="17"/>
      <c r="D198" s="17"/>
      <c r="E198" s="17"/>
      <c r="F198" s="17"/>
      <c r="G198" s="17"/>
      <c r="H198" s="17"/>
    </row>
    <row r="199" spans="1:8" ht="24">
      <c r="A199" s="17"/>
      <c r="B199" s="17"/>
      <c r="C199" s="17"/>
      <c r="D199" s="17"/>
      <c r="E199" s="17"/>
      <c r="F199" s="17"/>
      <c r="G199" s="17"/>
      <c r="H199" s="17"/>
    </row>
    <row r="200" spans="1:8" ht="24">
      <c r="A200" s="17"/>
      <c r="B200" s="17"/>
      <c r="C200" s="17"/>
      <c r="D200" s="17"/>
      <c r="E200" s="17"/>
      <c r="F200" s="17"/>
      <c r="G200" s="17"/>
      <c r="H200" s="17"/>
    </row>
    <row r="201" spans="1:8" ht="24">
      <c r="A201" s="17"/>
      <c r="B201" s="17"/>
      <c r="C201" s="17"/>
      <c r="D201" s="17"/>
      <c r="E201" s="17"/>
      <c r="F201" s="17"/>
      <c r="G201" s="17"/>
      <c r="H201" s="17"/>
    </row>
    <row r="202" spans="1:8" ht="24">
      <c r="A202" s="17"/>
      <c r="B202" s="17"/>
      <c r="C202" s="17"/>
      <c r="D202" s="17"/>
      <c r="E202" s="17"/>
      <c r="F202" s="17"/>
      <c r="G202" s="17"/>
      <c r="H202" s="17"/>
    </row>
    <row r="203" spans="1:8" ht="24">
      <c r="A203" s="17"/>
      <c r="B203" s="17"/>
      <c r="C203" s="17"/>
      <c r="D203" s="17"/>
      <c r="E203" s="17"/>
      <c r="F203" s="17"/>
      <c r="G203" s="17"/>
      <c r="H203" s="17"/>
    </row>
    <row r="204" spans="1:8" ht="24">
      <c r="A204" s="17"/>
      <c r="B204" s="17"/>
      <c r="C204" s="17"/>
      <c r="D204" s="17"/>
      <c r="E204" s="17"/>
      <c r="F204" s="17"/>
      <c r="G204" s="17"/>
      <c r="H204" s="17"/>
    </row>
    <row r="205" spans="1:8" ht="24">
      <c r="A205" s="17"/>
      <c r="B205" s="17"/>
      <c r="C205" s="17"/>
      <c r="D205" s="17"/>
      <c r="E205" s="17"/>
      <c r="F205" s="17"/>
      <c r="G205" s="17"/>
      <c r="H205" s="17"/>
    </row>
    <row r="206" spans="1:8" ht="24">
      <c r="A206" s="17"/>
      <c r="B206" s="17"/>
      <c r="C206" s="17"/>
      <c r="D206" s="17"/>
      <c r="E206" s="17"/>
      <c r="F206" s="17"/>
      <c r="G206" s="17"/>
      <c r="H206" s="17"/>
    </row>
    <row r="207" spans="1:8" ht="24">
      <c r="A207" s="17"/>
      <c r="B207" s="17"/>
      <c r="C207" s="17"/>
      <c r="D207" s="17"/>
      <c r="E207" s="17"/>
      <c r="F207" s="17"/>
      <c r="G207" s="17"/>
      <c r="H207" s="17"/>
    </row>
    <row r="208" spans="1:8" ht="24">
      <c r="A208" s="17"/>
      <c r="B208" s="17"/>
      <c r="C208" s="17"/>
      <c r="D208" s="17"/>
      <c r="E208" s="17"/>
      <c r="F208" s="17"/>
      <c r="G208" s="17"/>
      <c r="H208" s="17"/>
    </row>
    <row r="209" spans="1:8" ht="24">
      <c r="A209" s="17"/>
      <c r="B209" s="17"/>
      <c r="C209" s="17"/>
      <c r="D209" s="17"/>
      <c r="E209" s="17"/>
      <c r="F209" s="17"/>
      <c r="G209" s="17"/>
      <c r="H209" s="17"/>
    </row>
    <row r="210" spans="1:8" ht="24">
      <c r="A210" s="17"/>
      <c r="B210" s="17"/>
      <c r="C210" s="17"/>
      <c r="D210" s="17"/>
      <c r="E210" s="17"/>
      <c r="F210" s="17"/>
      <c r="G210" s="17"/>
      <c r="H210" s="17"/>
    </row>
    <row r="211" spans="1:8" ht="24">
      <c r="A211" s="17"/>
      <c r="B211" s="17"/>
      <c r="C211" s="17"/>
      <c r="D211" s="17"/>
      <c r="E211" s="17"/>
      <c r="F211" s="17"/>
      <c r="G211" s="17"/>
      <c r="H211" s="17"/>
    </row>
    <row r="212" spans="1:8" ht="24">
      <c r="A212" s="17"/>
      <c r="B212" s="17"/>
      <c r="C212" s="17"/>
      <c r="D212" s="17"/>
      <c r="E212" s="17"/>
      <c r="F212" s="17"/>
      <c r="G212" s="17"/>
      <c r="H212" s="17"/>
    </row>
    <row r="213" spans="1:8" ht="24">
      <c r="A213" s="17"/>
      <c r="B213" s="17"/>
      <c r="C213" s="17"/>
      <c r="D213" s="17"/>
      <c r="E213" s="17"/>
      <c r="F213" s="17"/>
      <c r="G213" s="17"/>
      <c r="H213" s="17"/>
    </row>
    <row r="214" spans="1:8" ht="24">
      <c r="A214" s="17"/>
      <c r="B214" s="17"/>
      <c r="C214" s="17"/>
      <c r="D214" s="17"/>
      <c r="E214" s="17"/>
      <c r="F214" s="17"/>
      <c r="G214" s="17"/>
      <c r="H214" s="17"/>
    </row>
    <row r="215" spans="1:8" ht="24">
      <c r="A215" s="17"/>
      <c r="B215" s="17"/>
      <c r="C215" s="17"/>
      <c r="D215" s="17"/>
      <c r="E215" s="17"/>
      <c r="F215" s="17"/>
      <c r="G215" s="17"/>
      <c r="H215" s="17"/>
    </row>
    <row r="216" spans="1:8" ht="24">
      <c r="A216" s="17"/>
      <c r="B216" s="17"/>
      <c r="C216" s="17"/>
      <c r="D216" s="17"/>
      <c r="E216" s="17"/>
      <c r="F216" s="17"/>
      <c r="G216" s="17"/>
      <c r="H216" s="17"/>
    </row>
    <row r="217" spans="1:8" ht="24">
      <c r="A217" s="17"/>
      <c r="B217" s="17"/>
      <c r="C217" s="17"/>
      <c r="D217" s="17"/>
      <c r="E217" s="17"/>
      <c r="F217" s="17"/>
      <c r="G217" s="17"/>
      <c r="H217" s="17"/>
    </row>
    <row r="218" spans="1:8" ht="24">
      <c r="A218" s="17"/>
      <c r="B218" s="17"/>
      <c r="C218" s="17"/>
      <c r="D218" s="17"/>
      <c r="E218" s="17"/>
      <c r="F218" s="17"/>
      <c r="G218" s="17"/>
      <c r="H218" s="17"/>
    </row>
    <row r="219" spans="1:8" ht="24">
      <c r="A219" s="17"/>
      <c r="B219" s="17"/>
      <c r="C219" s="17"/>
      <c r="D219" s="17"/>
      <c r="E219" s="17"/>
      <c r="F219" s="17"/>
      <c r="G219" s="17"/>
      <c r="H219" s="17"/>
    </row>
    <row r="220" spans="1:8" ht="24">
      <c r="A220" s="17"/>
      <c r="B220" s="17"/>
      <c r="C220" s="17"/>
      <c r="D220" s="17"/>
      <c r="E220" s="17"/>
      <c r="F220" s="17"/>
      <c r="G220" s="17"/>
      <c r="H220" s="17"/>
    </row>
  </sheetData>
  <sheetProtection/>
  <mergeCells count="18">
    <mergeCell ref="A1:H1"/>
    <mergeCell ref="A2:H2"/>
    <mergeCell ref="A3:H3"/>
    <mergeCell ref="B4:C4"/>
    <mergeCell ref="D4:E4"/>
    <mergeCell ref="G4:H4"/>
    <mergeCell ref="B5:C5"/>
    <mergeCell ref="D5:E5"/>
    <mergeCell ref="G5:H5"/>
    <mergeCell ref="A66:H66"/>
    <mergeCell ref="A67:H67"/>
    <mergeCell ref="A71:H71"/>
    <mergeCell ref="A72:H72"/>
    <mergeCell ref="A76:H76"/>
    <mergeCell ref="A77:H77"/>
    <mergeCell ref="A78:H78"/>
    <mergeCell ref="A115:H115"/>
    <mergeCell ref="A116:H116"/>
  </mergeCells>
  <printOptions/>
  <pageMargins left="0.4" right="0.2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52">
      <selection activeCell="G62" sqref="G62"/>
    </sheetView>
  </sheetViews>
  <sheetFormatPr defaultColWidth="9.140625" defaultRowHeight="21.75"/>
  <cols>
    <col min="1" max="1" width="53.140625" style="0" customWidth="1"/>
    <col min="2" max="2" width="12.7109375" style="0" customWidth="1"/>
    <col min="3" max="3" width="4.28125" style="0" customWidth="1"/>
    <col min="4" max="4" width="11.421875" style="0" customWidth="1"/>
    <col min="5" max="5" width="3.7109375" style="0" customWidth="1"/>
    <col min="6" max="6" width="23.28125" style="0" hidden="1" customWidth="1"/>
    <col min="7" max="7" width="10.57421875" style="0" customWidth="1"/>
    <col min="8" max="8" width="3.28125" style="0" customWidth="1"/>
    <col min="10" max="10" width="13.00390625" style="0" customWidth="1"/>
  </cols>
  <sheetData>
    <row r="1" spans="1:8" ht="23.25">
      <c r="A1" s="453" t="s">
        <v>178</v>
      </c>
      <c r="B1" s="454"/>
      <c r="C1" s="454"/>
      <c r="D1" s="454"/>
      <c r="E1" s="454"/>
      <c r="F1" s="454"/>
      <c r="G1" s="454"/>
      <c r="H1" s="454"/>
    </row>
    <row r="2" spans="1:8" ht="23.25">
      <c r="A2" s="453" t="s">
        <v>255</v>
      </c>
      <c r="B2" s="453"/>
      <c r="C2" s="453"/>
      <c r="D2" s="453"/>
      <c r="E2" s="453"/>
      <c r="F2" s="453"/>
      <c r="G2" s="453"/>
      <c r="H2" s="453"/>
    </row>
    <row r="3" spans="1:8" ht="23.25">
      <c r="A3" s="452" t="s">
        <v>0</v>
      </c>
      <c r="B3" s="452"/>
      <c r="C3" s="452"/>
      <c r="D3" s="452"/>
      <c r="E3" s="452"/>
      <c r="F3" s="452"/>
      <c r="G3" s="452"/>
      <c r="H3" s="452"/>
    </row>
    <row r="4" spans="1:8" ht="23.25">
      <c r="A4" s="6" t="s">
        <v>1</v>
      </c>
      <c r="B4" s="449" t="s">
        <v>6</v>
      </c>
      <c r="C4" s="450"/>
      <c r="D4" s="445" t="s">
        <v>213</v>
      </c>
      <c r="E4" s="446"/>
      <c r="F4" s="12"/>
      <c r="G4" s="445" t="s">
        <v>214</v>
      </c>
      <c r="H4" s="446"/>
    </row>
    <row r="5" spans="1:8" ht="23.25">
      <c r="A5" s="7"/>
      <c r="B5" s="440" t="s">
        <v>172</v>
      </c>
      <c r="C5" s="441"/>
      <c r="D5" s="447"/>
      <c r="E5" s="448"/>
      <c r="F5" s="13"/>
      <c r="G5" s="447"/>
      <c r="H5" s="448"/>
    </row>
    <row r="6" spans="1:8" ht="24">
      <c r="A6" s="18" t="s">
        <v>148</v>
      </c>
      <c r="B6" s="10"/>
      <c r="C6" s="3"/>
      <c r="D6" s="299"/>
      <c r="E6" s="14"/>
      <c r="F6" s="15"/>
      <c r="G6" s="15"/>
      <c r="H6" s="14"/>
    </row>
    <row r="7" spans="1:8" ht="24">
      <c r="A7" s="19" t="s">
        <v>110</v>
      </c>
      <c r="B7" s="11"/>
      <c r="C7" s="4"/>
      <c r="D7" s="67"/>
      <c r="E7" s="16"/>
      <c r="F7" s="15"/>
      <c r="G7" s="15"/>
      <c r="H7" s="16"/>
    </row>
    <row r="8" spans="1:8" ht="23.25">
      <c r="A8" s="8" t="s">
        <v>61</v>
      </c>
      <c r="B8" s="20">
        <v>60000</v>
      </c>
      <c r="C8" s="5" t="s">
        <v>19</v>
      </c>
      <c r="D8" s="73">
        <v>83901</v>
      </c>
      <c r="E8" s="311" t="s">
        <v>93</v>
      </c>
      <c r="F8" s="169"/>
      <c r="G8" s="22">
        <v>102983</v>
      </c>
      <c r="H8" s="134" t="s">
        <v>256</v>
      </c>
    </row>
    <row r="9" spans="1:8" ht="23.25">
      <c r="A9" s="8" t="s">
        <v>60</v>
      </c>
      <c r="B9" s="20">
        <v>1000000</v>
      </c>
      <c r="C9" s="5" t="s">
        <v>19</v>
      </c>
      <c r="D9" s="73">
        <v>141885</v>
      </c>
      <c r="E9" s="134" t="s">
        <v>20</v>
      </c>
      <c r="F9" s="169"/>
      <c r="G9" s="22">
        <v>805700</v>
      </c>
      <c r="H9" s="21" t="s">
        <v>20</v>
      </c>
    </row>
    <row r="10" spans="1:8" ht="23.25">
      <c r="A10" s="8" t="s">
        <v>13</v>
      </c>
      <c r="B10" s="20">
        <v>25000</v>
      </c>
      <c r="C10" s="5" t="s">
        <v>19</v>
      </c>
      <c r="D10" s="73">
        <v>880</v>
      </c>
      <c r="E10" s="21" t="s">
        <v>20</v>
      </c>
      <c r="F10" s="169"/>
      <c r="G10" s="22">
        <v>23067</v>
      </c>
      <c r="H10" s="21">
        <v>58</v>
      </c>
    </row>
    <row r="11" spans="1:8" ht="24" thickBot="1">
      <c r="A11" s="126" t="s">
        <v>114</v>
      </c>
      <c r="B11" s="58">
        <f>SUM(B8:B10)</f>
        <v>1085000</v>
      </c>
      <c r="C11" s="25" t="s">
        <v>19</v>
      </c>
      <c r="D11" s="155">
        <v>226666</v>
      </c>
      <c r="E11" s="145" t="s">
        <v>93</v>
      </c>
      <c r="F11" s="154"/>
      <c r="G11" s="108">
        <v>931751</v>
      </c>
      <c r="H11" s="145" t="s">
        <v>230</v>
      </c>
    </row>
    <row r="12" spans="1:8" ht="24" thickTop="1">
      <c r="A12" s="126" t="s">
        <v>111</v>
      </c>
      <c r="B12" s="20"/>
      <c r="C12" s="5"/>
      <c r="D12" s="73"/>
      <c r="E12" s="134"/>
      <c r="F12" s="4"/>
      <c r="G12" s="22"/>
      <c r="H12" s="21"/>
    </row>
    <row r="13" spans="1:10" ht="23.25">
      <c r="A13" s="8" t="s">
        <v>112</v>
      </c>
      <c r="B13" s="49">
        <v>0</v>
      </c>
      <c r="C13" s="5" t="s">
        <v>20</v>
      </c>
      <c r="D13" s="73">
        <v>0</v>
      </c>
      <c r="E13" s="312" t="s">
        <v>20</v>
      </c>
      <c r="F13" s="169"/>
      <c r="G13" s="22" t="s">
        <v>20</v>
      </c>
      <c r="H13" s="21" t="s">
        <v>20</v>
      </c>
      <c r="J13" s="89"/>
    </row>
    <row r="14" spans="1:8" ht="23.25">
      <c r="A14" s="8" t="s">
        <v>113</v>
      </c>
      <c r="B14" s="20">
        <v>30000</v>
      </c>
      <c r="C14" s="5" t="s">
        <v>20</v>
      </c>
      <c r="D14" s="73" t="s">
        <v>20</v>
      </c>
      <c r="E14" s="312" t="s">
        <v>20</v>
      </c>
      <c r="F14" s="169"/>
      <c r="G14" s="22">
        <v>9898</v>
      </c>
      <c r="H14" s="21" t="s">
        <v>20</v>
      </c>
    </row>
    <row r="15" spans="1:10" ht="23.25">
      <c r="A15" s="8" t="s">
        <v>200</v>
      </c>
      <c r="B15" s="20">
        <v>650000</v>
      </c>
      <c r="C15" s="5" t="s">
        <v>20</v>
      </c>
      <c r="D15" s="73">
        <v>61760</v>
      </c>
      <c r="E15" s="312" t="s">
        <v>20</v>
      </c>
      <c r="F15" s="169"/>
      <c r="G15" s="22">
        <v>446143</v>
      </c>
      <c r="H15" s="134" t="s">
        <v>20</v>
      </c>
      <c r="J15" s="89"/>
    </row>
    <row r="16" spans="1:10" ht="23.25">
      <c r="A16" s="8" t="s">
        <v>116</v>
      </c>
      <c r="B16" s="20">
        <v>100</v>
      </c>
      <c r="C16" s="5" t="s">
        <v>20</v>
      </c>
      <c r="D16" s="73" t="s">
        <v>20</v>
      </c>
      <c r="E16" s="312" t="s">
        <v>20</v>
      </c>
      <c r="F16" s="169"/>
      <c r="G16" s="22">
        <v>70</v>
      </c>
      <c r="H16" s="134" t="s">
        <v>20</v>
      </c>
      <c r="J16" s="89"/>
    </row>
    <row r="17" spans="1:10" ht="23.25">
      <c r="A17" s="8" t="s">
        <v>117</v>
      </c>
      <c r="B17" s="20">
        <v>1000</v>
      </c>
      <c r="C17" s="5" t="s">
        <v>20</v>
      </c>
      <c r="D17" s="73">
        <v>100</v>
      </c>
      <c r="E17" s="312" t="s">
        <v>20</v>
      </c>
      <c r="F17" s="169"/>
      <c r="G17" s="22">
        <v>550</v>
      </c>
      <c r="H17" s="134" t="s">
        <v>20</v>
      </c>
      <c r="J17" s="89"/>
    </row>
    <row r="18" spans="1:10" ht="23.25">
      <c r="A18" s="8" t="s">
        <v>118</v>
      </c>
      <c r="B18" s="20">
        <v>5000</v>
      </c>
      <c r="C18" s="5" t="s">
        <v>20</v>
      </c>
      <c r="D18" s="73">
        <v>0</v>
      </c>
      <c r="E18" s="312" t="s">
        <v>20</v>
      </c>
      <c r="F18" s="169"/>
      <c r="G18" s="22">
        <v>450</v>
      </c>
      <c r="H18" s="134" t="s">
        <v>20</v>
      </c>
      <c r="J18" s="89"/>
    </row>
    <row r="19" spans="1:10" ht="23.25">
      <c r="A19" s="8" t="s">
        <v>119</v>
      </c>
      <c r="B19" s="20">
        <v>3500</v>
      </c>
      <c r="C19" s="5" t="s">
        <v>20</v>
      </c>
      <c r="D19" s="73">
        <v>200</v>
      </c>
      <c r="E19" s="312" t="s">
        <v>20</v>
      </c>
      <c r="F19" s="169"/>
      <c r="G19" s="22">
        <v>1000</v>
      </c>
      <c r="H19" s="134" t="s">
        <v>20</v>
      </c>
      <c r="J19" s="89"/>
    </row>
    <row r="20" spans="1:10" ht="23.25">
      <c r="A20" s="8" t="s">
        <v>120</v>
      </c>
      <c r="B20" s="20">
        <v>1000</v>
      </c>
      <c r="C20" s="5" t="s">
        <v>20</v>
      </c>
      <c r="D20" s="73">
        <v>0</v>
      </c>
      <c r="E20" s="312" t="s">
        <v>20</v>
      </c>
      <c r="F20" s="169"/>
      <c r="G20" s="22">
        <v>0</v>
      </c>
      <c r="H20" s="134" t="s">
        <v>20</v>
      </c>
      <c r="J20" s="89"/>
    </row>
    <row r="21" spans="1:10" ht="23.25">
      <c r="A21" s="8" t="s">
        <v>121</v>
      </c>
      <c r="B21" s="20">
        <v>200</v>
      </c>
      <c r="C21" s="5" t="s">
        <v>20</v>
      </c>
      <c r="D21" s="73">
        <v>0</v>
      </c>
      <c r="E21" s="312" t="s">
        <v>20</v>
      </c>
      <c r="F21" s="169"/>
      <c r="G21" s="22">
        <v>0</v>
      </c>
      <c r="H21" s="134" t="s">
        <v>20</v>
      </c>
      <c r="J21" s="89"/>
    </row>
    <row r="22" spans="1:10" ht="23.25">
      <c r="A22" s="8" t="s">
        <v>122</v>
      </c>
      <c r="B22" s="20">
        <v>5000</v>
      </c>
      <c r="C22" s="5" t="s">
        <v>20</v>
      </c>
      <c r="D22" s="73">
        <v>0</v>
      </c>
      <c r="E22" s="312" t="s">
        <v>20</v>
      </c>
      <c r="F22" s="169"/>
      <c r="G22" s="22">
        <v>5000</v>
      </c>
      <c r="H22" s="134" t="s">
        <v>20</v>
      </c>
      <c r="J22" s="89"/>
    </row>
    <row r="23" spans="1:10" ht="23.25">
      <c r="A23" s="8" t="s">
        <v>123</v>
      </c>
      <c r="B23" s="20">
        <v>75000</v>
      </c>
      <c r="C23" s="5" t="s">
        <v>20</v>
      </c>
      <c r="D23" s="73">
        <v>2300</v>
      </c>
      <c r="E23" s="312" t="s">
        <v>20</v>
      </c>
      <c r="F23" s="169"/>
      <c r="G23" s="22">
        <v>48600</v>
      </c>
      <c r="H23" s="134" t="s">
        <v>20</v>
      </c>
      <c r="J23" s="89"/>
    </row>
    <row r="24" spans="1:10" ht="23.25">
      <c r="A24" s="8" t="s">
        <v>124</v>
      </c>
      <c r="B24" s="20"/>
      <c r="C24" s="5"/>
      <c r="D24" s="73"/>
      <c r="E24" s="312"/>
      <c r="F24" s="4"/>
      <c r="G24" s="22"/>
      <c r="H24" s="134"/>
      <c r="J24" s="89"/>
    </row>
    <row r="25" spans="1:10" ht="23.25">
      <c r="A25" s="8" t="s">
        <v>125</v>
      </c>
      <c r="B25" s="20">
        <v>1000</v>
      </c>
      <c r="C25" s="5" t="s">
        <v>20</v>
      </c>
      <c r="D25" s="73" t="s">
        <v>20</v>
      </c>
      <c r="E25" s="312" t="s">
        <v>20</v>
      </c>
      <c r="F25" s="169"/>
      <c r="G25" s="22">
        <v>340</v>
      </c>
      <c r="H25" s="134" t="s">
        <v>20</v>
      </c>
      <c r="J25" s="89"/>
    </row>
    <row r="26" spans="1:10" ht="23.25">
      <c r="A26" s="8" t="s">
        <v>201</v>
      </c>
      <c r="B26" s="20">
        <v>1000</v>
      </c>
      <c r="C26" s="5" t="s">
        <v>20</v>
      </c>
      <c r="D26" s="73" t="s">
        <v>20</v>
      </c>
      <c r="E26" s="312" t="s">
        <v>20</v>
      </c>
      <c r="F26" s="169"/>
      <c r="G26" s="22">
        <v>1550</v>
      </c>
      <c r="H26" s="134" t="s">
        <v>20</v>
      </c>
      <c r="J26" s="89"/>
    </row>
    <row r="27" spans="1:10" ht="23.25">
      <c r="A27" s="8" t="s">
        <v>126</v>
      </c>
      <c r="B27" s="20">
        <v>100</v>
      </c>
      <c r="C27" s="5" t="s">
        <v>20</v>
      </c>
      <c r="D27" s="73">
        <v>0</v>
      </c>
      <c r="E27" s="312" t="s">
        <v>20</v>
      </c>
      <c r="F27" s="169"/>
      <c r="G27" s="22">
        <v>50</v>
      </c>
      <c r="H27" s="134" t="s">
        <v>20</v>
      </c>
      <c r="J27" s="89"/>
    </row>
    <row r="28" spans="1:10" ht="24" thickBot="1">
      <c r="A28" s="126" t="s">
        <v>127</v>
      </c>
      <c r="B28" s="58">
        <f>SUM(B13:B27)</f>
        <v>772900</v>
      </c>
      <c r="C28" s="59" t="s">
        <v>20</v>
      </c>
      <c r="D28" s="155">
        <f>SUM(D14:D27)</f>
        <v>64360</v>
      </c>
      <c r="E28" s="313" t="s">
        <v>20</v>
      </c>
      <c r="F28" s="154"/>
      <c r="G28" s="108">
        <f>SUM(G14:G27)</f>
        <v>513651</v>
      </c>
      <c r="H28" s="141" t="s">
        <v>20</v>
      </c>
      <c r="J28" s="89"/>
    </row>
    <row r="29" spans="1:8" ht="24.75" customHeight="1" thickTop="1">
      <c r="A29" s="19" t="s">
        <v>128</v>
      </c>
      <c r="B29" s="11"/>
      <c r="C29" s="4"/>
      <c r="D29" s="8"/>
      <c r="E29" s="11"/>
      <c r="F29" s="4"/>
      <c r="G29" s="4"/>
      <c r="H29" s="11"/>
    </row>
    <row r="30" spans="1:8" ht="23.25">
      <c r="A30" s="8" t="s">
        <v>129</v>
      </c>
      <c r="B30" s="20">
        <v>260000</v>
      </c>
      <c r="C30" s="5" t="s">
        <v>20</v>
      </c>
      <c r="D30" s="302" t="s">
        <v>20</v>
      </c>
      <c r="E30" s="21" t="s">
        <v>20</v>
      </c>
      <c r="F30" s="5"/>
      <c r="G30" s="81">
        <v>216472</v>
      </c>
      <c r="H30" s="21">
        <v>10</v>
      </c>
    </row>
    <row r="31" spans="1:10" ht="24" thickBot="1">
      <c r="A31" s="126" t="s">
        <v>127</v>
      </c>
      <c r="B31" s="58">
        <f>SUM(B30)</f>
        <v>260000</v>
      </c>
      <c r="C31" s="59" t="s">
        <v>20</v>
      </c>
      <c r="D31" s="314" t="s">
        <v>20</v>
      </c>
      <c r="E31" s="141" t="s">
        <v>257</v>
      </c>
      <c r="F31" s="146"/>
      <c r="G31" s="314">
        <v>216472</v>
      </c>
      <c r="H31" s="96">
        <v>10</v>
      </c>
      <c r="J31" s="89"/>
    </row>
    <row r="32" spans="1:10" ht="24" thickTop="1">
      <c r="A32" s="91"/>
      <c r="B32" s="136"/>
      <c r="C32" s="137"/>
      <c r="D32" s="136"/>
      <c r="E32" s="161"/>
      <c r="F32" s="171"/>
      <c r="G32" s="136"/>
      <c r="H32" s="137"/>
      <c r="J32" s="89"/>
    </row>
    <row r="33" spans="1:10" ht="23.25">
      <c r="A33" s="171"/>
      <c r="B33" s="136"/>
      <c r="C33" s="137"/>
      <c r="D33" s="136"/>
      <c r="E33" s="161"/>
      <c r="F33" s="171"/>
      <c r="G33" s="136"/>
      <c r="H33" s="137"/>
      <c r="J33" s="89"/>
    </row>
    <row r="34" spans="1:10" ht="23.25">
      <c r="A34" s="171"/>
      <c r="B34" s="136"/>
      <c r="C34" s="137"/>
      <c r="D34" s="136"/>
      <c r="E34" s="161"/>
      <c r="F34" s="171"/>
      <c r="G34" s="136"/>
      <c r="H34" s="137"/>
      <c r="J34" s="89"/>
    </row>
    <row r="35" spans="1:10" ht="23.25">
      <c r="A35" s="171"/>
      <c r="B35" s="136"/>
      <c r="C35" s="137"/>
      <c r="D35" s="136"/>
      <c r="E35" s="161"/>
      <c r="F35" s="171"/>
      <c r="G35" s="136"/>
      <c r="H35" s="137"/>
      <c r="J35" s="89"/>
    </row>
    <row r="36" spans="1:10" ht="23.25">
      <c r="A36" s="171"/>
      <c r="B36" s="136"/>
      <c r="C36" s="137"/>
      <c r="D36" s="136"/>
      <c r="E36" s="161"/>
      <c r="F36" s="171"/>
      <c r="G36" s="136"/>
      <c r="H36" s="137"/>
      <c r="J36" s="89"/>
    </row>
    <row r="37" spans="1:8" ht="23.25">
      <c r="A37" s="148" t="s">
        <v>130</v>
      </c>
      <c r="B37" s="65"/>
      <c r="C37" s="315"/>
      <c r="D37" s="316"/>
      <c r="E37" s="309"/>
      <c r="F37" s="315"/>
      <c r="G37" s="317"/>
      <c r="H37" s="309"/>
    </row>
    <row r="38" spans="1:8" ht="24" thickBot="1">
      <c r="A38" s="8" t="s">
        <v>131</v>
      </c>
      <c r="B38" s="174">
        <v>1000000</v>
      </c>
      <c r="C38" s="168" t="s">
        <v>20</v>
      </c>
      <c r="D38" s="300">
        <v>82256</v>
      </c>
      <c r="E38" s="25" t="s">
        <v>20</v>
      </c>
      <c r="F38" s="168"/>
      <c r="G38" s="175">
        <v>613534</v>
      </c>
      <c r="H38" s="25" t="s">
        <v>20</v>
      </c>
    </row>
    <row r="39" spans="1:10" ht="24.75" thickBot="1" thickTop="1">
      <c r="A39" s="126" t="s">
        <v>127</v>
      </c>
      <c r="B39" s="51">
        <v>1000000</v>
      </c>
      <c r="C39" s="52" t="s">
        <v>20</v>
      </c>
      <c r="D39" s="301">
        <f>SUM(D38)</f>
        <v>82256</v>
      </c>
      <c r="E39" s="176" t="s">
        <v>20</v>
      </c>
      <c r="F39" s="179"/>
      <c r="G39" s="180">
        <f>SUM(G38)</f>
        <v>613534</v>
      </c>
      <c r="H39" s="176" t="s">
        <v>20</v>
      </c>
      <c r="J39" s="89"/>
    </row>
    <row r="40" spans="1:8" ht="24" thickTop="1">
      <c r="A40" s="148" t="s">
        <v>132</v>
      </c>
      <c r="B40" s="39"/>
      <c r="C40" s="5"/>
      <c r="D40" s="62"/>
      <c r="E40" s="21"/>
      <c r="F40" s="5"/>
      <c r="G40" s="26"/>
      <c r="H40" s="21"/>
    </row>
    <row r="41" spans="1:8" ht="23.25">
      <c r="A41" s="8" t="s">
        <v>133</v>
      </c>
      <c r="B41" s="49">
        <v>85000</v>
      </c>
      <c r="C41" s="5" t="s">
        <v>20</v>
      </c>
      <c r="D41" s="302">
        <v>0</v>
      </c>
      <c r="E41" s="21" t="s">
        <v>20</v>
      </c>
      <c r="F41" s="151"/>
      <c r="G41" s="81">
        <v>110000</v>
      </c>
      <c r="H41" s="21" t="s">
        <v>20</v>
      </c>
    </row>
    <row r="42" spans="1:8" ht="23.25">
      <c r="A42" s="8" t="s">
        <v>134</v>
      </c>
      <c r="B42" s="49">
        <v>100</v>
      </c>
      <c r="C42" s="5" t="s">
        <v>20</v>
      </c>
      <c r="D42" s="302">
        <v>0</v>
      </c>
      <c r="E42" s="21" t="s">
        <v>20</v>
      </c>
      <c r="F42" s="153"/>
      <c r="G42" s="81" t="s">
        <v>20</v>
      </c>
      <c r="H42" s="21" t="s">
        <v>20</v>
      </c>
    </row>
    <row r="43" spans="1:10" ht="24" thickBot="1">
      <c r="A43" s="126" t="s">
        <v>127</v>
      </c>
      <c r="B43" s="58">
        <f>SUM(B41:B42)</f>
        <v>85100</v>
      </c>
      <c r="C43" s="59"/>
      <c r="D43" s="155">
        <v>0</v>
      </c>
      <c r="E43" s="141" t="s">
        <v>20</v>
      </c>
      <c r="F43" s="154"/>
      <c r="G43" s="108">
        <v>110000</v>
      </c>
      <c r="H43" s="141" t="s">
        <v>20</v>
      </c>
      <c r="J43" s="89"/>
    </row>
    <row r="44" spans="1:8" ht="24" thickTop="1">
      <c r="A44" s="148" t="s">
        <v>149</v>
      </c>
      <c r="B44" s="39"/>
      <c r="C44" s="5"/>
      <c r="D44" s="303"/>
      <c r="E44" s="21"/>
      <c r="F44" s="5"/>
      <c r="G44" s="106"/>
      <c r="H44" s="21"/>
    </row>
    <row r="45" spans="1:8" ht="23.25">
      <c r="A45" s="148" t="s">
        <v>135</v>
      </c>
      <c r="B45" s="39"/>
      <c r="C45" s="5"/>
      <c r="D45" s="303"/>
      <c r="E45" s="21"/>
      <c r="F45" s="5"/>
      <c r="G45" s="106"/>
      <c r="H45" s="21"/>
    </row>
    <row r="46" spans="1:8" ht="23.25">
      <c r="A46" s="125" t="s">
        <v>136</v>
      </c>
      <c r="B46" s="39">
        <v>7000000</v>
      </c>
      <c r="C46" s="5" t="s">
        <v>20</v>
      </c>
      <c r="D46" s="303">
        <v>1671962</v>
      </c>
      <c r="E46" s="134" t="s">
        <v>243</v>
      </c>
      <c r="F46" s="153"/>
      <c r="G46" s="106">
        <v>4021716</v>
      </c>
      <c r="H46" s="134" t="s">
        <v>258</v>
      </c>
    </row>
    <row r="47" spans="1:8" ht="23.25">
      <c r="A47" s="125" t="s">
        <v>137</v>
      </c>
      <c r="B47" s="39">
        <v>2600000</v>
      </c>
      <c r="C47" s="5" t="s">
        <v>20</v>
      </c>
      <c r="D47" s="303">
        <v>211756</v>
      </c>
      <c r="E47" s="21">
        <v>20</v>
      </c>
      <c r="F47" s="153"/>
      <c r="G47" s="106">
        <v>1563012</v>
      </c>
      <c r="H47" s="134" t="s">
        <v>259</v>
      </c>
    </row>
    <row r="48" spans="1:8" ht="23.25">
      <c r="A48" s="125" t="s">
        <v>138</v>
      </c>
      <c r="B48" s="39">
        <v>160000</v>
      </c>
      <c r="C48" s="5" t="s">
        <v>20</v>
      </c>
      <c r="D48" s="303" t="s">
        <v>20</v>
      </c>
      <c r="E48" s="21" t="s">
        <v>20</v>
      </c>
      <c r="F48" s="153"/>
      <c r="G48" s="106" t="s">
        <v>20</v>
      </c>
      <c r="H48" s="21" t="s">
        <v>20</v>
      </c>
    </row>
    <row r="49" spans="1:8" ht="23.25">
      <c r="A49" s="125" t="s">
        <v>139</v>
      </c>
      <c r="B49" s="39">
        <v>610000</v>
      </c>
      <c r="C49" s="5" t="s">
        <v>20</v>
      </c>
      <c r="D49" s="303">
        <v>100311</v>
      </c>
      <c r="E49" s="21">
        <v>32</v>
      </c>
      <c r="F49" s="153"/>
      <c r="G49" s="106">
        <v>582381</v>
      </c>
      <c r="H49" s="21">
        <v>93</v>
      </c>
    </row>
    <row r="50" spans="1:8" ht="23.25">
      <c r="A50" s="125" t="s">
        <v>140</v>
      </c>
      <c r="B50" s="39">
        <v>1157400</v>
      </c>
      <c r="C50" s="5" t="s">
        <v>20</v>
      </c>
      <c r="D50" s="303">
        <v>138638</v>
      </c>
      <c r="E50" s="134" t="s">
        <v>227</v>
      </c>
      <c r="F50" s="153"/>
      <c r="G50" s="106">
        <v>854974</v>
      </c>
      <c r="H50" s="134" t="s">
        <v>253</v>
      </c>
    </row>
    <row r="51" spans="1:8" ht="23.25">
      <c r="A51" s="125" t="s">
        <v>141</v>
      </c>
      <c r="B51" s="39">
        <v>100</v>
      </c>
      <c r="C51" s="5" t="s">
        <v>20</v>
      </c>
      <c r="D51" s="303" t="s">
        <v>20</v>
      </c>
      <c r="E51" s="21" t="s">
        <v>20</v>
      </c>
      <c r="F51" s="153"/>
      <c r="G51" s="106" t="s">
        <v>20</v>
      </c>
      <c r="H51" s="21" t="s">
        <v>20</v>
      </c>
    </row>
    <row r="52" spans="1:8" ht="23.25">
      <c r="A52" s="125" t="s">
        <v>142</v>
      </c>
      <c r="B52" s="39">
        <v>10000</v>
      </c>
      <c r="C52" s="5" t="s">
        <v>20</v>
      </c>
      <c r="D52" s="303" t="s">
        <v>20</v>
      </c>
      <c r="E52" s="21" t="s">
        <v>20</v>
      </c>
      <c r="F52" s="153"/>
      <c r="G52" s="106">
        <v>6752</v>
      </c>
      <c r="H52" s="21">
        <v>59</v>
      </c>
    </row>
    <row r="53" spans="1:8" ht="23.25">
      <c r="A53" s="125" t="s">
        <v>143</v>
      </c>
      <c r="B53" s="39">
        <v>60000</v>
      </c>
      <c r="C53" s="5" t="s">
        <v>20</v>
      </c>
      <c r="D53" s="303">
        <v>11148</v>
      </c>
      <c r="E53" s="134" t="s">
        <v>109</v>
      </c>
      <c r="F53" s="153"/>
      <c r="G53" s="106">
        <v>41817</v>
      </c>
      <c r="H53" s="134" t="s">
        <v>260</v>
      </c>
    </row>
    <row r="54" spans="1:8" ht="23.25">
      <c r="A54" s="125" t="s">
        <v>146</v>
      </c>
      <c r="B54" s="39">
        <v>6300000</v>
      </c>
      <c r="C54" s="5" t="s">
        <v>20</v>
      </c>
      <c r="D54" s="303" t="s">
        <v>20</v>
      </c>
      <c r="E54" s="21" t="s">
        <v>20</v>
      </c>
      <c r="F54" s="153"/>
      <c r="G54" s="106">
        <v>1330171</v>
      </c>
      <c r="H54" s="21" t="s">
        <v>20</v>
      </c>
    </row>
    <row r="55" spans="1:8" ht="23.25">
      <c r="A55" s="125" t="s">
        <v>144</v>
      </c>
      <c r="B55" s="39">
        <v>100</v>
      </c>
      <c r="C55" s="5" t="s">
        <v>20</v>
      </c>
      <c r="D55" s="303">
        <v>40</v>
      </c>
      <c r="E55" s="21" t="s">
        <v>20</v>
      </c>
      <c r="F55" s="153"/>
      <c r="G55" s="106">
        <v>1630</v>
      </c>
      <c r="H55" s="21" t="s">
        <v>20</v>
      </c>
    </row>
    <row r="56" spans="1:8" ht="23.25">
      <c r="A56" s="125" t="s">
        <v>205</v>
      </c>
      <c r="B56" s="39">
        <v>100</v>
      </c>
      <c r="C56" s="5" t="s">
        <v>20</v>
      </c>
      <c r="D56" s="303" t="s">
        <v>20</v>
      </c>
      <c r="E56" s="21" t="s">
        <v>20</v>
      </c>
      <c r="F56" s="153"/>
      <c r="G56" s="106" t="s">
        <v>20</v>
      </c>
      <c r="H56" s="21" t="s">
        <v>20</v>
      </c>
    </row>
    <row r="57" spans="1:8" ht="23.25">
      <c r="A57" s="125" t="s">
        <v>145</v>
      </c>
      <c r="B57" s="39">
        <v>200</v>
      </c>
      <c r="C57" s="5" t="s">
        <v>20</v>
      </c>
      <c r="D57" s="303" t="s">
        <v>20</v>
      </c>
      <c r="E57" s="21" t="s">
        <v>20</v>
      </c>
      <c r="F57" s="153"/>
      <c r="G57" s="106" t="s">
        <v>20</v>
      </c>
      <c r="H57" s="21" t="s">
        <v>20</v>
      </c>
    </row>
    <row r="58" spans="1:8" ht="24" thickBot="1">
      <c r="A58" s="126" t="s">
        <v>127</v>
      </c>
      <c r="B58" s="149">
        <f>SUM(B46:B57)</f>
        <v>17897900</v>
      </c>
      <c r="C58" s="59" t="s">
        <v>20</v>
      </c>
      <c r="D58" s="304">
        <v>2133856</v>
      </c>
      <c r="E58" s="141" t="s">
        <v>238</v>
      </c>
      <c r="F58" s="193"/>
      <c r="G58" s="150">
        <v>8402456</v>
      </c>
      <c r="H58" s="141" t="s">
        <v>109</v>
      </c>
    </row>
    <row r="59" spans="1:8" ht="24" thickTop="1">
      <c r="A59" s="126" t="s">
        <v>176</v>
      </c>
      <c r="B59" s="185"/>
      <c r="C59" s="137"/>
      <c r="D59" s="305"/>
      <c r="E59" s="123"/>
      <c r="F59" s="137"/>
      <c r="G59" s="186"/>
      <c r="H59" s="50"/>
    </row>
    <row r="60" spans="1:8" ht="23.25">
      <c r="A60" s="126" t="s">
        <v>177</v>
      </c>
      <c r="B60" s="187">
        <v>5400000</v>
      </c>
      <c r="C60" s="188" t="s">
        <v>20</v>
      </c>
      <c r="D60" s="306">
        <v>377085</v>
      </c>
      <c r="E60" s="310" t="s">
        <v>20</v>
      </c>
      <c r="F60" s="188"/>
      <c r="G60" s="191">
        <v>5395898</v>
      </c>
      <c r="H60" s="190" t="s">
        <v>20</v>
      </c>
    </row>
    <row r="61" spans="1:8" ht="24" thickBot="1">
      <c r="A61" s="126" t="s">
        <v>127</v>
      </c>
      <c r="B61" s="187">
        <f>SUM(B60)</f>
        <v>5400000</v>
      </c>
      <c r="C61" s="188" t="s">
        <v>20</v>
      </c>
      <c r="D61" s="307">
        <v>377085</v>
      </c>
      <c r="E61" s="123" t="s">
        <v>20</v>
      </c>
      <c r="F61" s="52"/>
      <c r="G61" s="184">
        <v>5395898</v>
      </c>
      <c r="H61" s="183" t="s">
        <v>20</v>
      </c>
    </row>
    <row r="62" spans="1:8" ht="24.75" thickBot="1" thickTop="1">
      <c r="A62" s="148" t="s">
        <v>147</v>
      </c>
      <c r="B62" s="156">
        <f>(B11+B28+B31+B39+B43+B58+B61)</f>
        <v>26500900</v>
      </c>
      <c r="C62" s="164" t="s">
        <v>20</v>
      </c>
      <c r="D62" s="308">
        <v>2884223</v>
      </c>
      <c r="E62" s="141" t="s">
        <v>256</v>
      </c>
      <c r="F62" s="164"/>
      <c r="G62" s="166">
        <v>16183763</v>
      </c>
      <c r="H62" s="298" t="s">
        <v>261</v>
      </c>
    </row>
    <row r="63" spans="1:8" ht="24" thickTop="1">
      <c r="A63" s="177"/>
      <c r="B63" s="186"/>
      <c r="C63" s="137"/>
      <c r="D63" s="186"/>
      <c r="E63" s="161"/>
      <c r="F63" s="137"/>
      <c r="G63" s="186"/>
      <c r="H63" s="137"/>
    </row>
    <row r="64" spans="1:8" ht="21.75">
      <c r="A64" s="264"/>
      <c r="B64" s="265"/>
      <c r="C64" s="266"/>
      <c r="D64" s="265"/>
      <c r="E64" s="266"/>
      <c r="F64" s="266"/>
      <c r="G64" s="265"/>
      <c r="H64" s="266"/>
    </row>
    <row r="65" spans="1:8" ht="21.75">
      <c r="A65" s="267"/>
      <c r="B65" s="230"/>
      <c r="C65" s="227"/>
      <c r="D65" s="230"/>
      <c r="E65" s="227"/>
      <c r="F65" s="227"/>
      <c r="G65" s="230"/>
      <c r="H65" s="227"/>
    </row>
    <row r="66" spans="1:8" ht="21.75">
      <c r="A66" s="455"/>
      <c r="B66" s="455"/>
      <c r="C66" s="455"/>
      <c r="D66" s="455"/>
      <c r="E66" s="455"/>
      <c r="F66" s="455"/>
      <c r="G66" s="455"/>
      <c r="H66" s="455"/>
    </row>
    <row r="67" spans="1:8" ht="21.75">
      <c r="A67" s="455"/>
      <c r="B67" s="455"/>
      <c r="C67" s="455"/>
      <c r="D67" s="455"/>
      <c r="E67" s="455"/>
      <c r="F67" s="455"/>
      <c r="G67" s="455"/>
      <c r="H67" s="455"/>
    </row>
    <row r="68" spans="1:7" ht="23.25">
      <c r="A68" s="272"/>
      <c r="B68" s="273"/>
      <c r="D68" s="273"/>
      <c r="E68" s="273"/>
      <c r="F68" s="273"/>
      <c r="G68" s="273"/>
    </row>
    <row r="71" spans="1:8" ht="21.75">
      <c r="A71" s="456"/>
      <c r="B71" s="456"/>
      <c r="C71" s="456"/>
      <c r="D71" s="456"/>
      <c r="E71" s="456"/>
      <c r="F71" s="456"/>
      <c r="G71" s="456"/>
      <c r="H71" s="456"/>
    </row>
    <row r="72" spans="1:8" ht="21.75">
      <c r="A72" s="456"/>
      <c r="B72" s="456"/>
      <c r="C72" s="456"/>
      <c r="D72" s="456"/>
      <c r="E72" s="456"/>
      <c r="F72" s="456"/>
      <c r="G72" s="456"/>
      <c r="H72" s="456"/>
    </row>
    <row r="73" ht="21.75" hidden="1"/>
    <row r="74" ht="3.75" customHeight="1" hidden="1"/>
    <row r="75" ht="3.75" customHeight="1"/>
    <row r="76" spans="1:8" ht="21.75">
      <c r="A76" s="460" t="s">
        <v>45</v>
      </c>
      <c r="B76" s="460"/>
      <c r="C76" s="460"/>
      <c r="D76" s="460"/>
      <c r="E76" s="460"/>
      <c r="F76" s="460"/>
      <c r="G76" s="460"/>
      <c r="H76" s="460"/>
    </row>
    <row r="77" spans="1:8" ht="21.75">
      <c r="A77" s="457" t="s">
        <v>210</v>
      </c>
      <c r="B77" s="458"/>
      <c r="C77" s="458"/>
      <c r="D77" s="458"/>
      <c r="E77" s="458"/>
      <c r="F77" s="458"/>
      <c r="G77" s="458"/>
      <c r="H77" s="458"/>
    </row>
    <row r="78" spans="1:8" ht="21.75">
      <c r="A78" s="459" t="s">
        <v>0</v>
      </c>
      <c r="B78" s="459"/>
      <c r="C78" s="459"/>
      <c r="D78" s="459"/>
      <c r="E78" s="459"/>
      <c r="F78" s="459"/>
      <c r="G78" s="459"/>
      <c r="H78" s="459"/>
    </row>
    <row r="79" spans="1:8" ht="21.75">
      <c r="A79" s="201" t="s">
        <v>1</v>
      </c>
      <c r="B79" s="201" t="s">
        <v>6</v>
      </c>
      <c r="C79" s="202"/>
      <c r="D79" s="203" t="s">
        <v>22</v>
      </c>
      <c r="E79" s="204"/>
      <c r="F79" s="205"/>
      <c r="G79" s="207" t="s">
        <v>3</v>
      </c>
      <c r="H79" s="208"/>
    </row>
    <row r="80" spans="1:8" ht="21.75">
      <c r="A80" s="209"/>
      <c r="B80" s="209" t="s">
        <v>23</v>
      </c>
      <c r="C80" s="210"/>
      <c r="D80" s="211"/>
      <c r="E80" s="212"/>
      <c r="F80" s="213"/>
      <c r="G80" s="211" t="s">
        <v>4</v>
      </c>
      <c r="H80" s="212"/>
    </row>
    <row r="81" spans="1:8" ht="18.75" customHeight="1">
      <c r="A81" s="215" t="s">
        <v>150</v>
      </c>
      <c r="B81" s="216"/>
      <c r="C81" s="217"/>
      <c r="D81" s="218"/>
      <c r="E81" s="219"/>
      <c r="F81" s="219"/>
      <c r="G81" s="219"/>
      <c r="H81" s="218"/>
    </row>
    <row r="82" spans="1:8" ht="16.5" customHeight="1">
      <c r="A82" s="220" t="s">
        <v>153</v>
      </c>
      <c r="B82" s="221"/>
      <c r="C82" s="222"/>
      <c r="D82" s="223"/>
      <c r="E82" s="219"/>
      <c r="F82" s="219"/>
      <c r="G82" s="219"/>
      <c r="H82" s="223"/>
    </row>
    <row r="83" spans="1:8" ht="17.25" customHeight="1">
      <c r="A83" s="274" t="s">
        <v>207</v>
      </c>
      <c r="B83" s="221"/>
      <c r="C83" s="222"/>
      <c r="D83" s="223"/>
      <c r="E83" s="219"/>
      <c r="F83" s="219"/>
      <c r="G83" s="219"/>
      <c r="H83" s="223"/>
    </row>
    <row r="84" spans="1:8" ht="19.5" customHeight="1">
      <c r="A84" s="274" t="s">
        <v>202</v>
      </c>
      <c r="B84" s="278">
        <v>178230</v>
      </c>
      <c r="C84" s="279" t="s">
        <v>20</v>
      </c>
      <c r="D84" s="280"/>
      <c r="E84" s="279"/>
      <c r="F84" s="281"/>
      <c r="G84" s="280"/>
      <c r="H84" s="229"/>
    </row>
    <row r="85" spans="1:8" ht="15.75" customHeight="1">
      <c r="A85" s="275" t="s">
        <v>208</v>
      </c>
      <c r="B85" s="284"/>
      <c r="C85" s="224"/>
      <c r="D85" s="284"/>
      <c r="E85" s="279"/>
      <c r="F85" s="225"/>
      <c r="G85" s="194"/>
      <c r="H85" s="229"/>
    </row>
    <row r="86" spans="1:8" ht="18.75" customHeight="1">
      <c r="A86" s="276" t="s">
        <v>152</v>
      </c>
      <c r="B86" s="284">
        <v>411850</v>
      </c>
      <c r="C86" s="195" t="s">
        <v>20</v>
      </c>
      <c r="D86" s="196"/>
      <c r="E86" s="197"/>
      <c r="F86" s="198"/>
      <c r="G86" s="196"/>
      <c r="H86" s="231"/>
    </row>
    <row r="87" spans="1:8" ht="16.5" customHeight="1">
      <c r="A87" s="276" t="s">
        <v>209</v>
      </c>
      <c r="B87" s="284"/>
      <c r="C87" s="195"/>
      <c r="D87" s="196"/>
      <c r="E87" s="197"/>
      <c r="F87" s="198"/>
      <c r="G87" s="196"/>
      <c r="H87" s="231"/>
    </row>
    <row r="88" spans="1:8" ht="18" customHeight="1">
      <c r="A88" s="276" t="s">
        <v>203</v>
      </c>
      <c r="B88" s="284">
        <v>100000</v>
      </c>
      <c r="C88" s="200" t="s">
        <v>20</v>
      </c>
      <c r="D88" s="286"/>
      <c r="E88" s="197"/>
      <c r="F88" s="198"/>
      <c r="G88" s="287"/>
      <c r="H88" s="232"/>
    </row>
    <row r="89" spans="1:8" ht="18" customHeight="1">
      <c r="A89" s="276" t="s">
        <v>206</v>
      </c>
      <c r="B89" s="284"/>
      <c r="C89" s="200"/>
      <c r="D89" s="286"/>
      <c r="E89" s="197"/>
      <c r="F89" s="198"/>
      <c r="G89" s="287"/>
      <c r="H89" s="232"/>
    </row>
    <row r="90" spans="1:8" ht="18" customHeight="1">
      <c r="A90" s="276" t="s">
        <v>204</v>
      </c>
      <c r="B90" s="284">
        <v>2000</v>
      </c>
      <c r="C90" s="200" t="s">
        <v>20</v>
      </c>
      <c r="D90" s="286"/>
      <c r="E90" s="297"/>
      <c r="F90" s="198"/>
      <c r="G90" s="287"/>
      <c r="H90" s="232"/>
    </row>
    <row r="91" spans="1:8" ht="19.5" customHeight="1">
      <c r="A91" s="277" t="s">
        <v>168</v>
      </c>
      <c r="B91" s="288">
        <v>211000</v>
      </c>
      <c r="C91" s="279" t="s">
        <v>20</v>
      </c>
      <c r="D91" s="289"/>
      <c r="E91" s="290"/>
      <c r="F91" s="281"/>
      <c r="G91" s="283"/>
      <c r="H91" s="229"/>
    </row>
    <row r="92" spans="1:8" ht="20.25" customHeight="1" thickBot="1">
      <c r="A92" s="237" t="s">
        <v>2</v>
      </c>
      <c r="B92" s="291">
        <f>SUM(B84:B91)</f>
        <v>903080</v>
      </c>
      <c r="C92" s="292" t="s">
        <v>20</v>
      </c>
      <c r="D92" s="293">
        <v>361546</v>
      </c>
      <c r="E92" s="294" t="s">
        <v>20</v>
      </c>
      <c r="F92" s="295"/>
      <c r="G92" s="296">
        <v>541534</v>
      </c>
      <c r="H92" s="239" t="s">
        <v>20</v>
      </c>
    </row>
    <row r="93" spans="1:8" ht="16.5" customHeight="1" thickTop="1">
      <c r="A93" s="244" t="s">
        <v>154</v>
      </c>
      <c r="B93" s="234"/>
      <c r="C93" s="227"/>
      <c r="D93" s="235"/>
      <c r="E93" s="236"/>
      <c r="F93" s="227"/>
      <c r="G93" s="245"/>
      <c r="H93" s="229"/>
    </row>
    <row r="94" spans="1:8" ht="21.75">
      <c r="A94" s="233" t="s">
        <v>167</v>
      </c>
      <c r="B94" s="246">
        <v>7154580</v>
      </c>
      <c r="C94" s="229" t="s">
        <v>20</v>
      </c>
      <c r="D94" s="226">
        <v>2140025</v>
      </c>
      <c r="E94" s="227" t="s">
        <v>20</v>
      </c>
      <c r="F94" s="227"/>
      <c r="G94" s="245">
        <v>5014555</v>
      </c>
      <c r="H94" s="247" t="s">
        <v>20</v>
      </c>
    </row>
    <row r="95" spans="1:8" ht="21.75">
      <c r="A95" s="233" t="s">
        <v>156</v>
      </c>
      <c r="B95" s="234">
        <v>3564600</v>
      </c>
      <c r="C95" s="227" t="s">
        <v>20</v>
      </c>
      <c r="D95" s="235">
        <v>1191175</v>
      </c>
      <c r="E95" s="227" t="s">
        <v>20</v>
      </c>
      <c r="F95" s="227"/>
      <c r="G95" s="245">
        <v>2373425</v>
      </c>
      <c r="H95" s="229" t="s">
        <v>20</v>
      </c>
    </row>
    <row r="96" spans="1:8" ht="21.75">
      <c r="A96" s="233" t="s">
        <v>157</v>
      </c>
      <c r="B96" s="234">
        <v>412254</v>
      </c>
      <c r="C96" s="227" t="s">
        <v>20</v>
      </c>
      <c r="D96" s="248">
        <v>96934</v>
      </c>
      <c r="E96" s="249" t="s">
        <v>20</v>
      </c>
      <c r="F96" s="227"/>
      <c r="G96" s="230">
        <v>315320</v>
      </c>
      <c r="H96" s="229" t="s">
        <v>20</v>
      </c>
    </row>
    <row r="97" spans="1:8" ht="21.75">
      <c r="A97" s="233" t="s">
        <v>158</v>
      </c>
      <c r="B97" s="228">
        <v>3148400</v>
      </c>
      <c r="C97" s="227" t="s">
        <v>20</v>
      </c>
      <c r="D97" s="228">
        <v>630954</v>
      </c>
      <c r="E97" s="227" t="s">
        <v>20</v>
      </c>
      <c r="F97" s="227"/>
      <c r="G97" s="230">
        <v>2517446</v>
      </c>
      <c r="H97" s="229" t="s">
        <v>20</v>
      </c>
    </row>
    <row r="98" spans="1:10" ht="23.25">
      <c r="A98" s="233" t="s">
        <v>159</v>
      </c>
      <c r="B98" s="228">
        <v>2191340</v>
      </c>
      <c r="C98" s="227" t="s">
        <v>20</v>
      </c>
      <c r="D98" s="228">
        <v>304497</v>
      </c>
      <c r="E98" s="227">
        <v>68</v>
      </c>
      <c r="F98" s="227"/>
      <c r="G98" s="230">
        <v>1886842</v>
      </c>
      <c r="H98" s="229">
        <v>32</v>
      </c>
      <c r="J98" s="85"/>
    </row>
    <row r="99" spans="1:10" ht="23.25">
      <c r="A99" s="233" t="s">
        <v>160</v>
      </c>
      <c r="B99" s="228">
        <v>1806000</v>
      </c>
      <c r="C99" s="227" t="s">
        <v>20</v>
      </c>
      <c r="D99" s="228">
        <v>595011</v>
      </c>
      <c r="E99" s="227">
        <v>13</v>
      </c>
      <c r="F99" s="227"/>
      <c r="G99" s="230">
        <v>1210988</v>
      </c>
      <c r="H99" s="247" t="s">
        <v>211</v>
      </c>
      <c r="J99" s="88"/>
    </row>
    <row r="100" spans="1:10" ht="23.25">
      <c r="A100" s="233" t="s">
        <v>161</v>
      </c>
      <c r="B100" s="228">
        <v>947000</v>
      </c>
      <c r="C100" s="227" t="s">
        <v>20</v>
      </c>
      <c r="D100" s="228">
        <v>430000</v>
      </c>
      <c r="E100" s="227" t="s">
        <v>20</v>
      </c>
      <c r="F100" s="227"/>
      <c r="G100" s="230">
        <v>517000</v>
      </c>
      <c r="H100" s="229" t="s">
        <v>20</v>
      </c>
      <c r="J100" s="88"/>
    </row>
    <row r="101" spans="1:10" ht="24" thickBot="1">
      <c r="A101" s="237" t="s">
        <v>2</v>
      </c>
      <c r="B101" s="238">
        <f>SUM(B94:B100)</f>
        <v>19224174</v>
      </c>
      <c r="C101" s="239" t="s">
        <v>20</v>
      </c>
      <c r="D101" s="240">
        <v>5388596</v>
      </c>
      <c r="E101" s="241" t="s">
        <v>92</v>
      </c>
      <c r="F101" s="242"/>
      <c r="G101" s="243">
        <v>13835577</v>
      </c>
      <c r="H101" s="250" t="s">
        <v>93</v>
      </c>
      <c r="J101" s="88"/>
    </row>
    <row r="102" spans="1:10" ht="19.5" customHeight="1" thickTop="1">
      <c r="A102" s="244" t="s">
        <v>162</v>
      </c>
      <c r="B102" s="228"/>
      <c r="C102" s="227"/>
      <c r="D102" s="228"/>
      <c r="E102" s="227"/>
      <c r="F102" s="227"/>
      <c r="G102" s="230"/>
      <c r="H102" s="229"/>
      <c r="J102" s="86"/>
    </row>
    <row r="103" spans="1:10" ht="19.5" customHeight="1">
      <c r="A103" s="233" t="s">
        <v>163</v>
      </c>
      <c r="B103" s="228">
        <v>1749500</v>
      </c>
      <c r="C103" s="251" t="s">
        <v>20</v>
      </c>
      <c r="D103" s="228">
        <v>5780</v>
      </c>
      <c r="E103" s="227" t="s">
        <v>20</v>
      </c>
      <c r="F103" s="251"/>
      <c r="G103" s="230">
        <v>1743720</v>
      </c>
      <c r="H103" s="229" t="s">
        <v>20</v>
      </c>
      <c r="J103" s="86"/>
    </row>
    <row r="104" spans="1:10" ht="18" customHeight="1">
      <c r="A104" s="233" t="s">
        <v>164</v>
      </c>
      <c r="B104" s="228">
        <v>4289500</v>
      </c>
      <c r="C104" s="251" t="s">
        <v>20</v>
      </c>
      <c r="D104" s="228">
        <v>0</v>
      </c>
      <c r="E104" s="227" t="s">
        <v>20</v>
      </c>
      <c r="F104" s="227"/>
      <c r="G104" s="230">
        <v>4289500</v>
      </c>
      <c r="H104" s="229" t="s">
        <v>20</v>
      </c>
      <c r="J104" s="86"/>
    </row>
    <row r="105" spans="1:10" ht="22.5" thickBot="1">
      <c r="A105" s="237" t="s">
        <v>2</v>
      </c>
      <c r="B105" s="238">
        <f>SUM(B103:B104)</f>
        <v>6039000</v>
      </c>
      <c r="C105" s="252" t="s">
        <v>20</v>
      </c>
      <c r="D105" s="240">
        <v>5780</v>
      </c>
      <c r="E105" s="241" t="s">
        <v>20</v>
      </c>
      <c r="F105" s="242"/>
      <c r="G105" s="243">
        <v>6033220</v>
      </c>
      <c r="H105" s="239" t="s">
        <v>20</v>
      </c>
      <c r="J105" s="86"/>
    </row>
    <row r="106" spans="1:8" ht="17.25" customHeight="1" thickTop="1">
      <c r="A106" s="244" t="s">
        <v>165</v>
      </c>
      <c r="B106" s="228"/>
      <c r="C106" s="227"/>
      <c r="D106" s="228"/>
      <c r="E106" s="227"/>
      <c r="F106" s="227"/>
      <c r="G106" s="230"/>
      <c r="H106" s="229"/>
    </row>
    <row r="107" spans="1:10" ht="19.5" customHeight="1">
      <c r="A107" s="233" t="s">
        <v>166</v>
      </c>
      <c r="B107" s="228">
        <v>333746</v>
      </c>
      <c r="C107" s="227" t="s">
        <v>20</v>
      </c>
      <c r="D107" s="228">
        <v>313743</v>
      </c>
      <c r="E107" s="227" t="s">
        <v>20</v>
      </c>
      <c r="F107" s="227"/>
      <c r="G107" s="230">
        <v>20003</v>
      </c>
      <c r="H107" s="229" t="s">
        <v>20</v>
      </c>
      <c r="J107" s="86"/>
    </row>
    <row r="108" spans="1:10" ht="21.75">
      <c r="A108" s="237" t="s">
        <v>2</v>
      </c>
      <c r="B108" s="253">
        <v>333746</v>
      </c>
      <c r="C108" s="254" t="s">
        <v>20</v>
      </c>
      <c r="D108" s="255">
        <v>313743</v>
      </c>
      <c r="E108" s="256" t="s">
        <v>20</v>
      </c>
      <c r="F108" s="257"/>
      <c r="G108" s="259">
        <v>20003</v>
      </c>
      <c r="H108" s="258" t="s">
        <v>20</v>
      </c>
      <c r="J108" s="86"/>
    </row>
    <row r="109" spans="1:10" ht="22.5" thickBot="1">
      <c r="A109" s="237" t="s">
        <v>37</v>
      </c>
      <c r="B109" s="260">
        <v>26500000</v>
      </c>
      <c r="C109" s="261" t="s">
        <v>20</v>
      </c>
      <c r="D109" s="260">
        <v>6069665</v>
      </c>
      <c r="E109" s="261">
        <v>81</v>
      </c>
      <c r="F109" s="261"/>
      <c r="G109" s="262">
        <v>20430334</v>
      </c>
      <c r="H109" s="250" t="s">
        <v>93</v>
      </c>
      <c r="J109" s="86"/>
    </row>
    <row r="110" spans="1:8" ht="12" customHeight="1" thickTop="1">
      <c r="A110" s="263"/>
      <c r="B110" s="230"/>
      <c r="C110" s="227"/>
      <c r="D110" s="268"/>
      <c r="E110" s="269"/>
      <c r="F110" s="227"/>
      <c r="G110" s="230"/>
      <c r="H110" s="227"/>
    </row>
    <row r="111" spans="1:10" ht="18.75" customHeight="1" thickBot="1">
      <c r="A111" s="263" t="s">
        <v>34</v>
      </c>
      <c r="B111" s="230"/>
      <c r="C111" s="227"/>
      <c r="D111" s="260"/>
      <c r="E111" s="239"/>
      <c r="F111" s="227"/>
      <c r="G111" s="230"/>
      <c r="H111" s="227"/>
      <c r="J111" s="86"/>
    </row>
    <row r="112" spans="1:10" ht="25.5" customHeight="1" thickBot="1" thickTop="1">
      <c r="A112" s="263" t="s">
        <v>191</v>
      </c>
      <c r="B112" s="230"/>
      <c r="C112" s="227"/>
      <c r="D112" s="270"/>
      <c r="E112" s="271"/>
      <c r="F112" s="227"/>
      <c r="G112" s="230"/>
      <c r="H112" s="227"/>
      <c r="J112" s="86"/>
    </row>
    <row r="113" spans="1:8" ht="20.25" customHeight="1" thickTop="1">
      <c r="A113" s="264" t="s">
        <v>192</v>
      </c>
      <c r="B113" s="265"/>
      <c r="C113" s="266"/>
      <c r="D113" s="265"/>
      <c r="E113" s="266"/>
      <c r="F113" s="266"/>
      <c r="G113" s="265"/>
      <c r="H113" s="266"/>
    </row>
    <row r="114" spans="1:10" ht="16.5" customHeight="1">
      <c r="A114" s="267"/>
      <c r="B114" s="230"/>
      <c r="C114" s="227"/>
      <c r="D114" s="230"/>
      <c r="E114" s="227"/>
      <c r="F114" s="227"/>
      <c r="G114" s="230"/>
      <c r="H114" s="227"/>
      <c r="J114" s="86"/>
    </row>
    <row r="115" spans="1:10" s="91" customFormat="1" ht="21.75">
      <c r="A115" s="455" t="s">
        <v>194</v>
      </c>
      <c r="B115" s="455"/>
      <c r="C115" s="455"/>
      <c r="D115" s="455"/>
      <c r="E115" s="455"/>
      <c r="F115" s="455"/>
      <c r="G115" s="455"/>
      <c r="H115" s="455"/>
      <c r="J115" s="86"/>
    </row>
    <row r="116" spans="1:10" s="91" customFormat="1" ht="18" customHeight="1">
      <c r="A116" s="455" t="s">
        <v>195</v>
      </c>
      <c r="B116" s="455"/>
      <c r="C116" s="455"/>
      <c r="D116" s="455"/>
      <c r="E116" s="455"/>
      <c r="F116" s="455"/>
      <c r="G116" s="455"/>
      <c r="H116" s="455"/>
      <c r="J116" s="86"/>
    </row>
    <row r="117" spans="1:10" s="91" customFormat="1" ht="24">
      <c r="A117" s="158"/>
      <c r="B117" s="4"/>
      <c r="C117" s="4"/>
      <c r="D117" s="15"/>
      <c r="E117" s="15"/>
      <c r="F117" s="15"/>
      <c r="G117" s="15"/>
      <c r="H117" s="15"/>
      <c r="J117" s="86"/>
    </row>
    <row r="118" spans="1:10" s="91" customFormat="1" ht="23.25">
      <c r="A118" s="4"/>
      <c r="B118" s="92"/>
      <c r="C118" s="5"/>
      <c r="D118" s="92"/>
      <c r="E118" s="5"/>
      <c r="F118" s="4"/>
      <c r="G118" s="22"/>
      <c r="H118" s="5"/>
      <c r="J118" s="86"/>
    </row>
    <row r="119" spans="1:10" s="91" customFormat="1" ht="23.25">
      <c r="A119" s="137"/>
      <c r="B119" s="159"/>
      <c r="C119" s="3"/>
      <c r="D119" s="92"/>
      <c r="E119" s="3"/>
      <c r="F119" s="158"/>
      <c r="G119" s="22"/>
      <c r="H119" s="3"/>
      <c r="J119" s="86"/>
    </row>
    <row r="120" spans="1:8" s="91" customFormat="1" ht="23.25">
      <c r="A120" s="3"/>
      <c r="B120" s="136"/>
      <c r="C120" s="137"/>
      <c r="D120" s="136"/>
      <c r="E120" s="137"/>
      <c r="F120" s="167"/>
      <c r="G120" s="136"/>
      <c r="H120" s="161"/>
    </row>
    <row r="121" spans="1:8" ht="23.25">
      <c r="A121" s="158"/>
      <c r="B121" s="26"/>
      <c r="C121" s="5"/>
      <c r="D121" s="162"/>
      <c r="E121" s="5"/>
      <c r="F121" s="4"/>
      <c r="G121" s="22"/>
      <c r="H121" s="5"/>
    </row>
    <row r="122" spans="1:8" s="91" customFormat="1" ht="24">
      <c r="A122" s="137"/>
      <c r="B122" s="136"/>
      <c r="C122" s="137"/>
      <c r="D122" s="136"/>
      <c r="E122" s="137"/>
      <c r="F122" s="163"/>
      <c r="G122" s="22"/>
      <c r="H122" s="170"/>
    </row>
    <row r="123" spans="1:10" s="91" customFormat="1" ht="23.25">
      <c r="A123" s="137"/>
      <c r="D123" s="136"/>
      <c r="E123" s="136"/>
      <c r="J123" s="85"/>
    </row>
    <row r="124" spans="1:10" s="91" customFormat="1" ht="24">
      <c r="A124" s="171"/>
      <c r="B124" s="15"/>
      <c r="C124" s="15"/>
      <c r="D124" s="15"/>
      <c r="E124" s="15"/>
      <c r="F124" s="15"/>
      <c r="G124" s="15"/>
      <c r="H124" s="15"/>
      <c r="J124" s="90"/>
    </row>
    <row r="125" spans="1:10" s="91" customFormat="1" ht="24">
      <c r="A125" s="160"/>
      <c r="B125" s="15"/>
      <c r="C125" s="15"/>
      <c r="D125" s="15"/>
      <c r="E125" s="15"/>
      <c r="F125" s="15"/>
      <c r="G125" s="15"/>
      <c r="H125" s="15"/>
      <c r="J125" s="86"/>
    </row>
    <row r="126" spans="1:8" s="91" customFormat="1" ht="24" customHeight="1">
      <c r="A126" s="172"/>
      <c r="C126" s="172"/>
      <c r="E126" s="172"/>
      <c r="F126" s="172"/>
      <c r="G126" s="172"/>
      <c r="H126" s="172"/>
    </row>
    <row r="127" spans="1:10" s="91" customFormat="1" ht="23.25">
      <c r="A127" s="172"/>
      <c r="B127" s="172"/>
      <c r="C127" s="172"/>
      <c r="D127" s="172"/>
      <c r="E127" s="172"/>
      <c r="F127" s="172"/>
      <c r="G127" s="172"/>
      <c r="H127" s="172"/>
      <c r="J127" s="92"/>
    </row>
    <row r="128" spans="1:8" s="91" customFormat="1" ht="22.5" customHeight="1">
      <c r="A128" s="172"/>
      <c r="B128" s="172"/>
      <c r="C128" s="172"/>
      <c r="D128" s="172"/>
      <c r="E128" s="172"/>
      <c r="F128" s="172"/>
      <c r="G128" s="172"/>
      <c r="H128" s="172"/>
    </row>
    <row r="129" spans="1:10" s="91" customFormat="1" ht="20.25" customHeight="1">
      <c r="A129" s="172"/>
      <c r="B129" s="172"/>
      <c r="C129" s="172"/>
      <c r="D129" s="172"/>
      <c r="E129" s="172"/>
      <c r="F129" s="172"/>
      <c r="G129" s="172"/>
      <c r="H129" s="172"/>
      <c r="J129" s="93"/>
    </row>
    <row r="130" s="91" customFormat="1" ht="23.25" customHeight="1"/>
    <row r="131" s="91" customFormat="1" ht="23.25" customHeight="1"/>
    <row r="132" spans="1:8" s="91" customFormat="1" ht="21.75" customHeight="1">
      <c r="A132" s="173"/>
      <c r="B132" s="173"/>
      <c r="C132" s="173"/>
      <c r="D132" s="173"/>
      <c r="E132" s="173"/>
      <c r="F132" s="173"/>
      <c r="G132" s="173"/>
      <c r="H132" s="173"/>
    </row>
    <row r="133" spans="1:8" s="91" customFormat="1" ht="20.25" customHeight="1">
      <c r="A133" s="15"/>
      <c r="B133" s="15"/>
      <c r="C133" s="15"/>
      <c r="D133" s="15"/>
      <c r="E133" s="15"/>
      <c r="F133" s="15"/>
      <c r="G133" s="15"/>
      <c r="H133" s="15"/>
    </row>
    <row r="134" spans="1:8" s="91" customFormat="1" ht="24.75" customHeight="1">
      <c r="A134" s="15"/>
      <c r="B134" s="15"/>
      <c r="C134" s="15"/>
      <c r="D134" s="15"/>
      <c r="E134" s="15"/>
      <c r="F134" s="15"/>
      <c r="G134" s="15"/>
      <c r="H134" s="15"/>
    </row>
    <row r="135" spans="1:8" s="91" customFormat="1" ht="1.5" customHeight="1">
      <c r="A135" s="17"/>
      <c r="B135" s="17"/>
      <c r="C135" s="17"/>
      <c r="D135" s="17"/>
      <c r="E135" s="17"/>
      <c r="F135" s="17"/>
      <c r="G135" s="17"/>
      <c r="H135" s="17"/>
    </row>
    <row r="136" spans="1:8" s="91" customFormat="1" ht="23.25" customHeight="1">
      <c r="A136" s="17"/>
      <c r="B136" s="17"/>
      <c r="C136" s="17"/>
      <c r="D136" s="17"/>
      <c r="E136" s="17"/>
      <c r="F136" s="17"/>
      <c r="G136" s="17"/>
      <c r="H136" s="17"/>
    </row>
    <row r="137" spans="1:8" s="91" customFormat="1" ht="18" customHeight="1">
      <c r="A137" s="17"/>
      <c r="B137" s="17"/>
      <c r="C137" s="17"/>
      <c r="D137" s="17"/>
      <c r="E137" s="17"/>
      <c r="F137" s="17"/>
      <c r="G137" s="17"/>
      <c r="H137" s="17"/>
    </row>
    <row r="138" spans="1:8" s="91" customFormat="1" ht="24">
      <c r="A138" s="17"/>
      <c r="B138" s="17"/>
      <c r="C138" s="17"/>
      <c r="D138" s="17"/>
      <c r="E138" s="17"/>
      <c r="F138" s="17"/>
      <c r="G138" s="17"/>
      <c r="H138" s="17"/>
    </row>
    <row r="139" spans="1:8" s="91" customFormat="1" ht="24">
      <c r="A139" s="17"/>
      <c r="B139" s="17"/>
      <c r="C139" s="17"/>
      <c r="D139" s="17"/>
      <c r="E139" s="17"/>
      <c r="F139" s="17"/>
      <c r="G139" s="17"/>
      <c r="H139" s="17"/>
    </row>
    <row r="140" spans="1:8" ht="24">
      <c r="A140" s="17"/>
      <c r="B140" s="17"/>
      <c r="C140" s="17"/>
      <c r="D140" s="17"/>
      <c r="E140" s="17"/>
      <c r="F140" s="17"/>
      <c r="G140" s="17"/>
      <c r="H140" s="17"/>
    </row>
    <row r="141" spans="1:8" ht="24">
      <c r="A141" s="17"/>
      <c r="B141" s="17"/>
      <c r="C141" s="17"/>
      <c r="D141" s="17"/>
      <c r="E141" s="17"/>
      <c r="F141" s="17"/>
      <c r="G141" s="17"/>
      <c r="H141" s="17"/>
    </row>
    <row r="142" spans="1:8" ht="24">
      <c r="A142" s="17"/>
      <c r="B142" s="17"/>
      <c r="C142" s="17"/>
      <c r="D142" s="17"/>
      <c r="E142" s="17"/>
      <c r="F142" s="17"/>
      <c r="G142" s="17"/>
      <c r="H142" s="17"/>
    </row>
    <row r="143" spans="1:8" ht="24">
      <c r="A143" s="17"/>
      <c r="B143" s="17"/>
      <c r="C143" s="17"/>
      <c r="D143" s="17"/>
      <c r="E143" s="17"/>
      <c r="F143" s="17"/>
      <c r="G143" s="17"/>
      <c r="H143" s="17"/>
    </row>
    <row r="144" spans="1:8" ht="24">
      <c r="A144" s="17"/>
      <c r="B144" s="17"/>
      <c r="C144" s="17"/>
      <c r="D144" s="17"/>
      <c r="E144" s="17"/>
      <c r="F144" s="17"/>
      <c r="G144" s="17"/>
      <c r="H144" s="17"/>
    </row>
    <row r="145" spans="1:8" ht="24">
      <c r="A145" s="17"/>
      <c r="B145" s="17"/>
      <c r="C145" s="17"/>
      <c r="D145" s="17"/>
      <c r="E145" s="17"/>
      <c r="F145" s="17"/>
      <c r="G145" s="17"/>
      <c r="H145" s="17"/>
    </row>
    <row r="146" spans="1:8" ht="24">
      <c r="A146" s="17"/>
      <c r="B146" s="17"/>
      <c r="C146" s="17"/>
      <c r="D146" s="17"/>
      <c r="E146" s="17"/>
      <c r="F146" s="17"/>
      <c r="G146" s="17"/>
      <c r="H146" s="17"/>
    </row>
    <row r="147" spans="1:8" ht="24">
      <c r="A147" s="17"/>
      <c r="B147" s="17"/>
      <c r="C147" s="17"/>
      <c r="D147" s="17"/>
      <c r="E147" s="17"/>
      <c r="F147" s="17"/>
      <c r="G147" s="17"/>
      <c r="H147" s="17"/>
    </row>
    <row r="148" spans="1:8" ht="24">
      <c r="A148" s="17"/>
      <c r="B148" s="17"/>
      <c r="C148" s="17"/>
      <c r="D148" s="17"/>
      <c r="E148" s="17"/>
      <c r="F148" s="17"/>
      <c r="G148" s="17"/>
      <c r="H148" s="17"/>
    </row>
    <row r="149" spans="1:8" ht="24">
      <c r="A149" s="17"/>
      <c r="B149" s="17"/>
      <c r="C149" s="17"/>
      <c r="D149" s="17"/>
      <c r="E149" s="17"/>
      <c r="F149" s="17"/>
      <c r="G149" s="17"/>
      <c r="H149" s="17"/>
    </row>
    <row r="150" spans="1:8" ht="24">
      <c r="A150" s="17"/>
      <c r="B150" s="17"/>
      <c r="C150" s="17"/>
      <c r="D150" s="17"/>
      <c r="E150" s="17"/>
      <c r="F150" s="17"/>
      <c r="G150" s="17"/>
      <c r="H150" s="17"/>
    </row>
    <row r="151" spans="1:8" ht="24">
      <c r="A151" s="17"/>
      <c r="B151" s="17"/>
      <c r="C151" s="17"/>
      <c r="D151" s="17"/>
      <c r="E151" s="17"/>
      <c r="F151" s="17"/>
      <c r="G151" s="17"/>
      <c r="H151" s="17"/>
    </row>
    <row r="152" spans="1:8" ht="24">
      <c r="A152" s="17"/>
      <c r="B152" s="17"/>
      <c r="C152" s="17"/>
      <c r="D152" s="17"/>
      <c r="E152" s="17"/>
      <c r="F152" s="17"/>
      <c r="G152" s="17"/>
      <c r="H152" s="17"/>
    </row>
    <row r="153" spans="1:8" ht="24">
      <c r="A153" s="17"/>
      <c r="B153" s="17"/>
      <c r="C153" s="17"/>
      <c r="D153" s="17"/>
      <c r="E153" s="17"/>
      <c r="F153" s="17"/>
      <c r="G153" s="17"/>
      <c r="H153" s="17"/>
    </row>
    <row r="154" spans="1:8" ht="24">
      <c r="A154" s="17"/>
      <c r="B154" s="17"/>
      <c r="C154" s="17"/>
      <c r="D154" s="17"/>
      <c r="E154" s="17"/>
      <c r="F154" s="17"/>
      <c r="G154" s="17"/>
      <c r="H154" s="17"/>
    </row>
    <row r="155" spans="1:8" ht="24">
      <c r="A155" s="17"/>
      <c r="B155" s="17"/>
      <c r="C155" s="17"/>
      <c r="D155" s="17"/>
      <c r="E155" s="17"/>
      <c r="F155" s="17"/>
      <c r="G155" s="17"/>
      <c r="H155" s="17"/>
    </row>
    <row r="156" spans="1:8" ht="24">
      <c r="A156" s="17"/>
      <c r="B156" s="17"/>
      <c r="C156" s="17"/>
      <c r="D156" s="17"/>
      <c r="E156" s="17"/>
      <c r="F156" s="17"/>
      <c r="G156" s="17"/>
      <c r="H156" s="17"/>
    </row>
    <row r="157" spans="1:8" ht="24">
      <c r="A157" s="17"/>
      <c r="B157" s="17"/>
      <c r="C157" s="17"/>
      <c r="D157" s="17"/>
      <c r="E157" s="17"/>
      <c r="F157" s="17"/>
      <c r="G157" s="17"/>
      <c r="H157" s="17"/>
    </row>
    <row r="158" spans="1:8" ht="24">
      <c r="A158" s="17"/>
      <c r="B158" s="17"/>
      <c r="C158" s="17"/>
      <c r="D158" s="17"/>
      <c r="E158" s="17"/>
      <c r="F158" s="17"/>
      <c r="G158" s="17"/>
      <c r="H158" s="17"/>
    </row>
    <row r="159" spans="1:8" ht="24">
      <c r="A159" s="17"/>
      <c r="B159" s="17"/>
      <c r="C159" s="17"/>
      <c r="D159" s="17"/>
      <c r="E159" s="17"/>
      <c r="F159" s="17"/>
      <c r="G159" s="17"/>
      <c r="H159" s="17"/>
    </row>
    <row r="160" spans="1:8" ht="24">
      <c r="A160" s="17"/>
      <c r="B160" s="17"/>
      <c r="C160" s="17"/>
      <c r="D160" s="17"/>
      <c r="E160" s="17"/>
      <c r="F160" s="17"/>
      <c r="G160" s="17"/>
      <c r="H160" s="17"/>
    </row>
    <row r="161" spans="1:8" ht="24">
      <c r="A161" s="17"/>
      <c r="B161" s="17"/>
      <c r="C161" s="17"/>
      <c r="D161" s="17"/>
      <c r="E161" s="17"/>
      <c r="F161" s="17"/>
      <c r="G161" s="17"/>
      <c r="H161" s="17"/>
    </row>
    <row r="162" spans="1:8" ht="24">
      <c r="A162" s="17"/>
      <c r="B162" s="17"/>
      <c r="C162" s="17"/>
      <c r="D162" s="17"/>
      <c r="E162" s="17"/>
      <c r="F162" s="17"/>
      <c r="G162" s="17"/>
      <c r="H162" s="17"/>
    </row>
    <row r="163" spans="1:8" ht="24">
      <c r="A163" s="17"/>
      <c r="B163" s="17"/>
      <c r="C163" s="17"/>
      <c r="D163" s="17"/>
      <c r="E163" s="17"/>
      <c r="F163" s="17"/>
      <c r="G163" s="17"/>
      <c r="H163" s="17"/>
    </row>
    <row r="164" spans="1:8" ht="24">
      <c r="A164" s="17"/>
      <c r="B164" s="17"/>
      <c r="C164" s="17"/>
      <c r="D164" s="17"/>
      <c r="E164" s="17"/>
      <c r="F164" s="17"/>
      <c r="G164" s="17"/>
      <c r="H164" s="17"/>
    </row>
    <row r="165" spans="1:8" ht="24">
      <c r="A165" s="17"/>
      <c r="B165" s="17"/>
      <c r="C165" s="17"/>
      <c r="D165" s="17"/>
      <c r="E165" s="17"/>
      <c r="F165" s="17"/>
      <c r="G165" s="17"/>
      <c r="H165" s="17"/>
    </row>
    <row r="166" spans="1:8" ht="24">
      <c r="A166" s="17"/>
      <c r="B166" s="17"/>
      <c r="C166" s="17"/>
      <c r="D166" s="17"/>
      <c r="E166" s="17"/>
      <c r="F166" s="17"/>
      <c r="G166" s="17"/>
      <c r="H166" s="17"/>
    </row>
    <row r="167" spans="1:8" ht="24">
      <c r="A167" s="17"/>
      <c r="B167" s="17"/>
      <c r="C167" s="17"/>
      <c r="D167" s="17"/>
      <c r="E167" s="17"/>
      <c r="F167" s="17"/>
      <c r="G167" s="17"/>
      <c r="H167" s="17"/>
    </row>
    <row r="168" spans="1:8" ht="24">
      <c r="A168" s="17"/>
      <c r="B168" s="17"/>
      <c r="C168" s="17"/>
      <c r="D168" s="17"/>
      <c r="E168" s="17"/>
      <c r="F168" s="17"/>
      <c r="G168" s="17"/>
      <c r="H168" s="17"/>
    </row>
    <row r="169" spans="1:8" ht="24">
      <c r="A169" s="17"/>
      <c r="B169" s="17"/>
      <c r="C169" s="17"/>
      <c r="D169" s="17"/>
      <c r="E169" s="17"/>
      <c r="F169" s="17"/>
      <c r="G169" s="17"/>
      <c r="H169" s="17"/>
    </row>
    <row r="170" spans="1:8" ht="24">
      <c r="A170" s="17"/>
      <c r="B170" s="17"/>
      <c r="C170" s="17"/>
      <c r="D170" s="17"/>
      <c r="E170" s="17"/>
      <c r="F170" s="17"/>
      <c r="G170" s="17"/>
      <c r="H170" s="17"/>
    </row>
    <row r="171" spans="1:8" ht="24">
      <c r="A171" s="17"/>
      <c r="B171" s="17"/>
      <c r="C171" s="17"/>
      <c r="D171" s="17"/>
      <c r="E171" s="17"/>
      <c r="F171" s="17"/>
      <c r="G171" s="17"/>
      <c r="H171" s="17"/>
    </row>
    <row r="172" spans="1:8" ht="24">
      <c r="A172" s="17"/>
      <c r="B172" s="17"/>
      <c r="C172" s="17"/>
      <c r="D172" s="17"/>
      <c r="E172" s="17"/>
      <c r="F172" s="17"/>
      <c r="G172" s="17"/>
      <c r="H172" s="17"/>
    </row>
    <row r="173" spans="1:8" ht="24">
      <c r="A173" s="17"/>
      <c r="B173" s="17"/>
      <c r="C173" s="17"/>
      <c r="D173" s="17"/>
      <c r="E173" s="17"/>
      <c r="F173" s="17"/>
      <c r="G173" s="17"/>
      <c r="H173" s="17"/>
    </row>
    <row r="174" spans="1:8" ht="24">
      <c r="A174" s="17"/>
      <c r="B174" s="17"/>
      <c r="C174" s="17"/>
      <c r="D174" s="17"/>
      <c r="E174" s="17"/>
      <c r="F174" s="17"/>
      <c r="G174" s="17"/>
      <c r="H174" s="17"/>
    </row>
    <row r="175" spans="1:8" ht="24">
      <c r="A175" s="17"/>
      <c r="B175" s="17"/>
      <c r="C175" s="17"/>
      <c r="D175" s="17"/>
      <c r="E175" s="17"/>
      <c r="F175" s="17"/>
      <c r="G175" s="17"/>
      <c r="H175" s="17"/>
    </row>
    <row r="176" spans="1:8" ht="24">
      <c r="A176" s="17"/>
      <c r="B176" s="17"/>
      <c r="C176" s="17"/>
      <c r="D176" s="17"/>
      <c r="E176" s="17"/>
      <c r="F176" s="17"/>
      <c r="G176" s="17"/>
      <c r="H176" s="17"/>
    </row>
    <row r="177" spans="1:8" ht="24">
      <c r="A177" s="17"/>
      <c r="B177" s="17"/>
      <c r="C177" s="17"/>
      <c r="D177" s="17"/>
      <c r="E177" s="17"/>
      <c r="F177" s="17"/>
      <c r="G177" s="17"/>
      <c r="H177" s="17"/>
    </row>
    <row r="178" spans="1:8" ht="24">
      <c r="A178" s="17"/>
      <c r="B178" s="17"/>
      <c r="C178" s="17"/>
      <c r="D178" s="17"/>
      <c r="E178" s="17"/>
      <c r="F178" s="17"/>
      <c r="G178" s="17"/>
      <c r="H178" s="17"/>
    </row>
    <row r="179" spans="1:8" ht="24">
      <c r="A179" s="17"/>
      <c r="B179" s="17"/>
      <c r="C179" s="17"/>
      <c r="D179" s="17"/>
      <c r="E179" s="17"/>
      <c r="F179" s="17"/>
      <c r="G179" s="17"/>
      <c r="H179" s="17"/>
    </row>
    <row r="180" spans="1:8" ht="24">
      <c r="A180" s="17"/>
      <c r="B180" s="17"/>
      <c r="C180" s="17"/>
      <c r="D180" s="17"/>
      <c r="E180" s="17"/>
      <c r="F180" s="17"/>
      <c r="G180" s="17"/>
      <c r="H180" s="17"/>
    </row>
    <row r="181" spans="1:8" ht="24">
      <c r="A181" s="17"/>
      <c r="B181" s="17"/>
      <c r="C181" s="17"/>
      <c r="D181" s="17"/>
      <c r="E181" s="17"/>
      <c r="F181" s="17"/>
      <c r="G181" s="17"/>
      <c r="H181" s="17"/>
    </row>
    <row r="182" spans="1:8" ht="24">
      <c r="A182" s="17"/>
      <c r="B182" s="17"/>
      <c r="C182" s="17"/>
      <c r="D182" s="17"/>
      <c r="E182" s="17"/>
      <c r="F182" s="17"/>
      <c r="G182" s="17"/>
      <c r="H182" s="17"/>
    </row>
    <row r="183" spans="1:8" ht="24">
      <c r="A183" s="17"/>
      <c r="B183" s="17"/>
      <c r="C183" s="17"/>
      <c r="D183" s="17"/>
      <c r="E183" s="17"/>
      <c r="F183" s="17"/>
      <c r="G183" s="17"/>
      <c r="H183" s="17"/>
    </row>
    <row r="184" spans="1:8" ht="24">
      <c r="A184" s="17"/>
      <c r="B184" s="17"/>
      <c r="C184" s="17"/>
      <c r="D184" s="17"/>
      <c r="E184" s="17"/>
      <c r="F184" s="17"/>
      <c r="G184" s="17"/>
      <c r="H184" s="17"/>
    </row>
    <row r="185" spans="1:8" ht="24">
      <c r="A185" s="17"/>
      <c r="B185" s="17"/>
      <c r="C185" s="17"/>
      <c r="D185" s="17"/>
      <c r="E185" s="17"/>
      <c r="F185" s="17"/>
      <c r="G185" s="17"/>
      <c r="H185" s="17"/>
    </row>
    <row r="186" spans="1:8" ht="24">
      <c r="A186" s="17"/>
      <c r="B186" s="17"/>
      <c r="C186" s="17"/>
      <c r="D186" s="17"/>
      <c r="E186" s="17"/>
      <c r="F186" s="17"/>
      <c r="G186" s="17"/>
      <c r="H186" s="17"/>
    </row>
    <row r="187" spans="1:8" ht="24">
      <c r="A187" s="17"/>
      <c r="B187" s="17"/>
      <c r="C187" s="17"/>
      <c r="D187" s="17"/>
      <c r="E187" s="17"/>
      <c r="F187" s="17"/>
      <c r="G187" s="17"/>
      <c r="H187" s="17"/>
    </row>
    <row r="188" spans="1:8" ht="24">
      <c r="A188" s="17"/>
      <c r="B188" s="17"/>
      <c r="C188" s="17"/>
      <c r="D188" s="17"/>
      <c r="E188" s="17"/>
      <c r="F188" s="17"/>
      <c r="G188" s="17"/>
      <c r="H188" s="17"/>
    </row>
    <row r="189" spans="1:8" ht="24">
      <c r="A189" s="17"/>
      <c r="B189" s="17"/>
      <c r="C189" s="17"/>
      <c r="D189" s="17"/>
      <c r="E189" s="17"/>
      <c r="F189" s="17"/>
      <c r="G189" s="17"/>
      <c r="H189" s="17"/>
    </row>
    <row r="190" spans="1:8" ht="24">
      <c r="A190" s="17"/>
      <c r="B190" s="17"/>
      <c r="C190" s="17"/>
      <c r="D190" s="17"/>
      <c r="E190" s="17"/>
      <c r="F190" s="17"/>
      <c r="G190" s="17"/>
      <c r="H190" s="17"/>
    </row>
    <row r="191" spans="1:8" ht="24">
      <c r="A191" s="17"/>
      <c r="B191" s="17"/>
      <c r="C191" s="17"/>
      <c r="D191" s="17"/>
      <c r="E191" s="17"/>
      <c r="F191" s="17"/>
      <c r="G191" s="17"/>
      <c r="H191" s="17"/>
    </row>
    <row r="192" spans="1:8" ht="24">
      <c r="A192" s="17"/>
      <c r="B192" s="17"/>
      <c r="C192" s="17"/>
      <c r="D192" s="17"/>
      <c r="E192" s="17"/>
      <c r="F192" s="17"/>
      <c r="G192" s="17"/>
      <c r="H192" s="17"/>
    </row>
    <row r="193" spans="1:8" ht="24">
      <c r="A193" s="17"/>
      <c r="B193" s="17"/>
      <c r="C193" s="17"/>
      <c r="D193" s="17"/>
      <c r="E193" s="17"/>
      <c r="F193" s="17"/>
      <c r="G193" s="17"/>
      <c r="H193" s="17"/>
    </row>
    <row r="194" spans="1:8" ht="24">
      <c r="A194" s="17"/>
      <c r="B194" s="17"/>
      <c r="C194" s="17"/>
      <c r="D194" s="17"/>
      <c r="E194" s="17"/>
      <c r="F194" s="17"/>
      <c r="G194" s="17"/>
      <c r="H194" s="17"/>
    </row>
    <row r="195" spans="1:8" ht="24">
      <c r="A195" s="17"/>
      <c r="B195" s="17"/>
      <c r="C195" s="17"/>
      <c r="D195" s="17"/>
      <c r="E195" s="17"/>
      <c r="F195" s="17"/>
      <c r="G195" s="17"/>
      <c r="H195" s="17"/>
    </row>
    <row r="196" spans="1:8" ht="24">
      <c r="A196" s="17"/>
      <c r="B196" s="17"/>
      <c r="C196" s="17"/>
      <c r="D196" s="17"/>
      <c r="E196" s="17"/>
      <c r="F196" s="17"/>
      <c r="G196" s="17"/>
      <c r="H196" s="17"/>
    </row>
    <row r="197" spans="1:8" ht="24">
      <c r="A197" s="17"/>
      <c r="B197" s="17"/>
      <c r="C197" s="17"/>
      <c r="D197" s="17"/>
      <c r="E197" s="17"/>
      <c r="F197" s="17"/>
      <c r="G197" s="17"/>
      <c r="H197" s="17"/>
    </row>
    <row r="198" spans="1:8" ht="24">
      <c r="A198" s="17"/>
      <c r="B198" s="17"/>
      <c r="C198" s="17"/>
      <c r="D198" s="17"/>
      <c r="E198" s="17"/>
      <c r="F198" s="17"/>
      <c r="G198" s="17"/>
      <c r="H198" s="17"/>
    </row>
    <row r="199" spans="1:8" ht="24">
      <c r="A199" s="17"/>
      <c r="B199" s="17"/>
      <c r="C199" s="17"/>
      <c r="D199" s="17"/>
      <c r="E199" s="17"/>
      <c r="F199" s="17"/>
      <c r="G199" s="17"/>
      <c r="H199" s="17"/>
    </row>
    <row r="200" spans="1:8" ht="24">
      <c r="A200" s="17"/>
      <c r="B200" s="17"/>
      <c r="C200" s="17"/>
      <c r="D200" s="17"/>
      <c r="E200" s="17"/>
      <c r="F200" s="17"/>
      <c r="G200" s="17"/>
      <c r="H200" s="17"/>
    </row>
    <row r="201" spans="1:8" ht="24">
      <c r="A201" s="17"/>
      <c r="B201" s="17"/>
      <c r="C201" s="17"/>
      <c r="D201" s="17"/>
      <c r="E201" s="17"/>
      <c r="F201" s="17"/>
      <c r="G201" s="17"/>
      <c r="H201" s="17"/>
    </row>
    <row r="202" spans="1:8" ht="24">
      <c r="A202" s="17"/>
      <c r="B202" s="17"/>
      <c r="C202" s="17"/>
      <c r="D202" s="17"/>
      <c r="E202" s="17"/>
      <c r="F202" s="17"/>
      <c r="G202" s="17"/>
      <c r="H202" s="17"/>
    </row>
    <row r="203" spans="1:8" ht="24">
      <c r="A203" s="17"/>
      <c r="B203" s="17"/>
      <c r="C203" s="17"/>
      <c r="D203" s="17"/>
      <c r="E203" s="17"/>
      <c r="F203" s="17"/>
      <c r="G203" s="17"/>
      <c r="H203" s="17"/>
    </row>
    <row r="204" spans="1:8" ht="24">
      <c r="A204" s="17"/>
      <c r="B204" s="17"/>
      <c r="C204" s="17"/>
      <c r="D204" s="17"/>
      <c r="E204" s="17"/>
      <c r="F204" s="17"/>
      <c r="G204" s="17"/>
      <c r="H204" s="17"/>
    </row>
    <row r="205" spans="1:8" ht="24">
      <c r="A205" s="17"/>
      <c r="B205" s="17"/>
      <c r="C205" s="17"/>
      <c r="D205" s="17"/>
      <c r="E205" s="17"/>
      <c r="F205" s="17"/>
      <c r="G205" s="17"/>
      <c r="H205" s="17"/>
    </row>
    <row r="206" spans="1:8" ht="24">
      <c r="A206" s="17"/>
      <c r="B206" s="17"/>
      <c r="C206" s="17"/>
      <c r="D206" s="17"/>
      <c r="E206" s="17"/>
      <c r="F206" s="17"/>
      <c r="G206" s="17"/>
      <c r="H206" s="17"/>
    </row>
    <row r="207" spans="1:8" ht="24">
      <c r="A207" s="17"/>
      <c r="B207" s="17"/>
      <c r="C207" s="17"/>
      <c r="D207" s="17"/>
      <c r="E207" s="17"/>
      <c r="F207" s="17"/>
      <c r="G207" s="17"/>
      <c r="H207" s="17"/>
    </row>
    <row r="208" spans="1:8" ht="24">
      <c r="A208" s="17"/>
      <c r="B208" s="17"/>
      <c r="C208" s="17"/>
      <c r="D208" s="17"/>
      <c r="E208" s="17"/>
      <c r="F208" s="17"/>
      <c r="G208" s="17"/>
      <c r="H208" s="17"/>
    </row>
    <row r="209" spans="1:8" ht="24">
      <c r="A209" s="17"/>
      <c r="B209" s="17"/>
      <c r="C209" s="17"/>
      <c r="D209" s="17"/>
      <c r="E209" s="17"/>
      <c r="F209" s="17"/>
      <c r="G209" s="17"/>
      <c r="H209" s="17"/>
    </row>
    <row r="210" spans="1:8" ht="24">
      <c r="A210" s="17"/>
      <c r="B210" s="17"/>
      <c r="C210" s="17"/>
      <c r="D210" s="17"/>
      <c r="E210" s="17"/>
      <c r="F210" s="17"/>
      <c r="G210" s="17"/>
      <c r="H210" s="17"/>
    </row>
    <row r="211" spans="1:8" ht="24">
      <c r="A211" s="17"/>
      <c r="B211" s="17"/>
      <c r="C211" s="17"/>
      <c r="D211" s="17"/>
      <c r="E211" s="17"/>
      <c r="F211" s="17"/>
      <c r="G211" s="17"/>
      <c r="H211" s="17"/>
    </row>
    <row r="212" spans="1:8" ht="24">
      <c r="A212" s="17"/>
      <c r="B212" s="17"/>
      <c r="C212" s="17"/>
      <c r="D212" s="17"/>
      <c r="E212" s="17"/>
      <c r="F212" s="17"/>
      <c r="G212" s="17"/>
      <c r="H212" s="17"/>
    </row>
    <row r="213" spans="1:8" ht="24">
      <c r="A213" s="17"/>
      <c r="B213" s="17"/>
      <c r="C213" s="17"/>
      <c r="D213" s="17"/>
      <c r="E213" s="17"/>
      <c r="F213" s="17"/>
      <c r="G213" s="17"/>
      <c r="H213" s="17"/>
    </row>
    <row r="214" spans="1:8" ht="24">
      <c r="A214" s="17"/>
      <c r="B214" s="17"/>
      <c r="C214" s="17"/>
      <c r="D214" s="17"/>
      <c r="E214" s="17"/>
      <c r="F214" s="17"/>
      <c r="G214" s="17"/>
      <c r="H214" s="17"/>
    </row>
    <row r="215" spans="1:8" ht="24">
      <c r="A215" s="17"/>
      <c r="B215" s="17"/>
      <c r="C215" s="17"/>
      <c r="D215" s="17"/>
      <c r="E215" s="17"/>
      <c r="F215" s="17"/>
      <c r="G215" s="17"/>
      <c r="H215" s="17"/>
    </row>
    <row r="216" spans="1:8" ht="24">
      <c r="A216" s="17"/>
      <c r="B216" s="17"/>
      <c r="C216" s="17"/>
      <c r="D216" s="17"/>
      <c r="E216" s="17"/>
      <c r="F216" s="17"/>
      <c r="G216" s="17"/>
      <c r="H216" s="17"/>
    </row>
    <row r="217" spans="1:8" ht="24">
      <c r="A217" s="17"/>
      <c r="B217" s="17"/>
      <c r="C217" s="17"/>
      <c r="D217" s="17"/>
      <c r="E217" s="17"/>
      <c r="F217" s="17"/>
      <c r="G217" s="17"/>
      <c r="H217" s="17"/>
    </row>
    <row r="218" spans="1:8" ht="24">
      <c r="A218" s="17"/>
      <c r="B218" s="17"/>
      <c r="C218" s="17"/>
      <c r="D218" s="17"/>
      <c r="E218" s="17"/>
      <c r="F218" s="17"/>
      <c r="G218" s="17"/>
      <c r="H218" s="17"/>
    </row>
    <row r="219" spans="1:8" ht="24">
      <c r="A219" s="17"/>
      <c r="B219" s="17"/>
      <c r="C219" s="17"/>
      <c r="D219" s="17"/>
      <c r="E219" s="17"/>
      <c r="F219" s="17"/>
      <c r="G219" s="17"/>
      <c r="H219" s="17"/>
    </row>
    <row r="220" spans="1:8" ht="24">
      <c r="A220" s="17"/>
      <c r="B220" s="17"/>
      <c r="C220" s="17"/>
      <c r="D220" s="17"/>
      <c r="E220" s="17"/>
      <c r="F220" s="17"/>
      <c r="G220" s="17"/>
      <c r="H220" s="17"/>
    </row>
  </sheetData>
  <sheetProtection/>
  <mergeCells count="18">
    <mergeCell ref="A1:H1"/>
    <mergeCell ref="A2:H2"/>
    <mergeCell ref="A3:H3"/>
    <mergeCell ref="B4:C4"/>
    <mergeCell ref="D4:E4"/>
    <mergeCell ref="G4:H4"/>
    <mergeCell ref="B5:C5"/>
    <mergeCell ref="D5:E5"/>
    <mergeCell ref="G5:H5"/>
    <mergeCell ref="A66:H66"/>
    <mergeCell ref="A67:H67"/>
    <mergeCell ref="A71:H71"/>
    <mergeCell ref="A72:H72"/>
    <mergeCell ref="A76:H76"/>
    <mergeCell ref="A77:H77"/>
    <mergeCell ref="A78:H78"/>
    <mergeCell ref="A115:H115"/>
    <mergeCell ref="A116:H116"/>
  </mergeCells>
  <printOptions/>
  <pageMargins left="0.7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1">
      <selection activeCell="A1" sqref="A1:IV16384"/>
    </sheetView>
  </sheetViews>
  <sheetFormatPr defaultColWidth="9.140625" defaultRowHeight="21.75"/>
  <cols>
    <col min="1" max="1" width="53.140625" style="0" customWidth="1"/>
    <col min="2" max="2" width="12.7109375" style="0" customWidth="1"/>
    <col min="3" max="3" width="4.28125" style="0" customWidth="1"/>
    <col min="4" max="4" width="11.421875" style="0" customWidth="1"/>
    <col min="5" max="5" width="3.7109375" style="0" customWidth="1"/>
    <col min="6" max="6" width="23.28125" style="0" hidden="1" customWidth="1"/>
    <col min="7" max="7" width="10.57421875" style="0" customWidth="1"/>
    <col min="8" max="8" width="3.28125" style="0" customWidth="1"/>
    <col min="10" max="10" width="13.00390625" style="0" customWidth="1"/>
  </cols>
  <sheetData>
    <row r="1" spans="1:8" ht="23.25">
      <c r="A1" s="453" t="s">
        <v>178</v>
      </c>
      <c r="B1" s="454"/>
      <c r="C1" s="454"/>
      <c r="D1" s="454"/>
      <c r="E1" s="454"/>
      <c r="F1" s="454"/>
      <c r="G1" s="454"/>
      <c r="H1" s="454"/>
    </row>
    <row r="2" spans="1:8" ht="23.25">
      <c r="A2" s="453" t="s">
        <v>262</v>
      </c>
      <c r="B2" s="453"/>
      <c r="C2" s="453"/>
      <c r="D2" s="453"/>
      <c r="E2" s="453"/>
      <c r="F2" s="453"/>
      <c r="G2" s="453"/>
      <c r="H2" s="453"/>
    </row>
    <row r="3" spans="1:8" ht="23.25">
      <c r="A3" s="452" t="s">
        <v>0</v>
      </c>
      <c r="B3" s="452"/>
      <c r="C3" s="452"/>
      <c r="D3" s="452"/>
      <c r="E3" s="452"/>
      <c r="F3" s="452"/>
      <c r="G3" s="452"/>
      <c r="H3" s="452"/>
    </row>
    <row r="4" spans="1:8" ht="23.25">
      <c r="A4" s="6" t="s">
        <v>1</v>
      </c>
      <c r="B4" s="449" t="s">
        <v>6</v>
      </c>
      <c r="C4" s="450"/>
      <c r="D4" s="445" t="s">
        <v>213</v>
      </c>
      <c r="E4" s="446"/>
      <c r="F4" s="12"/>
      <c r="G4" s="445" t="s">
        <v>214</v>
      </c>
      <c r="H4" s="446"/>
    </row>
    <row r="5" spans="1:8" ht="23.25">
      <c r="A5" s="7"/>
      <c r="B5" s="440" t="s">
        <v>172</v>
      </c>
      <c r="C5" s="441"/>
      <c r="D5" s="447"/>
      <c r="E5" s="448"/>
      <c r="F5" s="13"/>
      <c r="G5" s="447"/>
      <c r="H5" s="448"/>
    </row>
    <row r="6" spans="1:8" ht="24">
      <c r="A6" s="18" t="s">
        <v>148</v>
      </c>
      <c r="B6" s="10"/>
      <c r="C6" s="3"/>
      <c r="D6" s="299"/>
      <c r="E6" s="14"/>
      <c r="F6" s="15"/>
      <c r="G6" s="15"/>
      <c r="H6" s="14"/>
    </row>
    <row r="7" spans="1:8" ht="24">
      <c r="A7" s="19" t="s">
        <v>110</v>
      </c>
      <c r="B7" s="11"/>
      <c r="C7" s="4"/>
      <c r="D7" s="67"/>
      <c r="E7" s="16"/>
      <c r="F7" s="15"/>
      <c r="G7" s="15"/>
      <c r="H7" s="16"/>
    </row>
    <row r="8" spans="1:8" ht="23.25">
      <c r="A8" s="8" t="s">
        <v>61</v>
      </c>
      <c r="B8" s="20">
        <v>60000</v>
      </c>
      <c r="C8" s="5" t="s">
        <v>19</v>
      </c>
      <c r="D8" s="73">
        <v>272</v>
      </c>
      <c r="E8" s="311" t="s">
        <v>228</v>
      </c>
      <c r="F8" s="169"/>
      <c r="G8" s="22">
        <v>103256</v>
      </c>
      <c r="H8" s="134" t="s">
        <v>247</v>
      </c>
    </row>
    <row r="9" spans="1:8" ht="23.25">
      <c r="A9" s="8" t="s">
        <v>60</v>
      </c>
      <c r="B9" s="20">
        <v>1000000</v>
      </c>
      <c r="C9" s="5" t="s">
        <v>19</v>
      </c>
      <c r="D9" s="73">
        <v>21833</v>
      </c>
      <c r="E9" s="134" t="s">
        <v>20</v>
      </c>
      <c r="F9" s="169"/>
      <c r="G9" s="22">
        <v>827533</v>
      </c>
      <c r="H9" s="21" t="s">
        <v>20</v>
      </c>
    </row>
    <row r="10" spans="1:8" ht="23.25">
      <c r="A10" s="8" t="s">
        <v>13</v>
      </c>
      <c r="B10" s="20">
        <v>25000</v>
      </c>
      <c r="C10" s="5" t="s">
        <v>19</v>
      </c>
      <c r="D10" s="73">
        <v>0</v>
      </c>
      <c r="E10" s="21" t="s">
        <v>20</v>
      </c>
      <c r="F10" s="169"/>
      <c r="G10" s="22">
        <v>23067</v>
      </c>
      <c r="H10" s="21">
        <v>58</v>
      </c>
    </row>
    <row r="11" spans="1:8" ht="24" thickBot="1">
      <c r="A11" s="126" t="s">
        <v>114</v>
      </c>
      <c r="B11" s="58">
        <f>SUM(B8:B10)</f>
        <v>1085000</v>
      </c>
      <c r="C11" s="25" t="s">
        <v>19</v>
      </c>
      <c r="D11" s="155">
        <v>22105</v>
      </c>
      <c r="E11" s="145" t="s">
        <v>228</v>
      </c>
      <c r="F11" s="154"/>
      <c r="G11" s="108">
        <v>953856</v>
      </c>
      <c r="H11" s="145" t="s">
        <v>246</v>
      </c>
    </row>
    <row r="12" spans="1:8" ht="24" thickTop="1">
      <c r="A12" s="126" t="s">
        <v>111</v>
      </c>
      <c r="B12" s="20"/>
      <c r="C12" s="5"/>
      <c r="D12" s="73"/>
      <c r="E12" s="134"/>
      <c r="F12" s="4"/>
      <c r="G12" s="22"/>
      <c r="H12" s="21"/>
    </row>
    <row r="13" spans="1:10" ht="23.25">
      <c r="A13" s="8" t="s">
        <v>112</v>
      </c>
      <c r="B13" s="49">
        <v>0</v>
      </c>
      <c r="C13" s="5" t="s">
        <v>20</v>
      </c>
      <c r="D13" s="73">
        <v>0</v>
      </c>
      <c r="E13" s="312" t="s">
        <v>20</v>
      </c>
      <c r="F13" s="169"/>
      <c r="G13" s="22" t="s">
        <v>20</v>
      </c>
      <c r="H13" s="21" t="s">
        <v>20</v>
      </c>
      <c r="J13" s="89"/>
    </row>
    <row r="14" spans="1:8" ht="23.25">
      <c r="A14" s="8" t="s">
        <v>113</v>
      </c>
      <c r="B14" s="20">
        <v>30000</v>
      </c>
      <c r="C14" s="5" t="s">
        <v>20</v>
      </c>
      <c r="D14" s="73">
        <v>30477</v>
      </c>
      <c r="E14" s="312" t="s">
        <v>20</v>
      </c>
      <c r="F14" s="169"/>
      <c r="G14" s="22">
        <v>40375</v>
      </c>
      <c r="H14" s="21" t="s">
        <v>20</v>
      </c>
    </row>
    <row r="15" spans="1:10" ht="23.25">
      <c r="A15" s="8" t="s">
        <v>200</v>
      </c>
      <c r="B15" s="20">
        <v>650000</v>
      </c>
      <c r="C15" s="5" t="s">
        <v>20</v>
      </c>
      <c r="D15" s="73">
        <v>81874</v>
      </c>
      <c r="E15" s="312" t="s">
        <v>20</v>
      </c>
      <c r="F15" s="169"/>
      <c r="G15" s="22">
        <v>528017</v>
      </c>
      <c r="H15" s="134" t="s">
        <v>20</v>
      </c>
      <c r="J15" s="89"/>
    </row>
    <row r="16" spans="1:10" ht="23.25">
      <c r="A16" s="8" t="s">
        <v>116</v>
      </c>
      <c r="B16" s="20">
        <v>100</v>
      </c>
      <c r="C16" s="5" t="s">
        <v>20</v>
      </c>
      <c r="D16" s="73">
        <v>0</v>
      </c>
      <c r="E16" s="312" t="s">
        <v>20</v>
      </c>
      <c r="F16" s="169"/>
      <c r="G16" s="22">
        <v>70</v>
      </c>
      <c r="H16" s="134" t="s">
        <v>20</v>
      </c>
      <c r="J16" s="89"/>
    </row>
    <row r="17" spans="1:10" ht="23.25">
      <c r="A17" s="8" t="s">
        <v>117</v>
      </c>
      <c r="B17" s="20">
        <v>1000</v>
      </c>
      <c r="C17" s="5" t="s">
        <v>20</v>
      </c>
      <c r="D17" s="73">
        <v>0</v>
      </c>
      <c r="E17" s="312" t="s">
        <v>20</v>
      </c>
      <c r="F17" s="169"/>
      <c r="G17" s="22">
        <v>550</v>
      </c>
      <c r="H17" s="134" t="s">
        <v>20</v>
      </c>
      <c r="J17" s="89"/>
    </row>
    <row r="18" spans="1:10" ht="23.25">
      <c r="A18" s="8" t="s">
        <v>118</v>
      </c>
      <c r="B18" s="20">
        <v>5000</v>
      </c>
      <c r="C18" s="5" t="s">
        <v>20</v>
      </c>
      <c r="D18" s="73">
        <v>400</v>
      </c>
      <c r="E18" s="312" t="s">
        <v>20</v>
      </c>
      <c r="F18" s="169"/>
      <c r="G18" s="22">
        <v>850</v>
      </c>
      <c r="H18" s="134" t="s">
        <v>20</v>
      </c>
      <c r="J18" s="89"/>
    </row>
    <row r="19" spans="1:10" ht="23.25">
      <c r="A19" s="8" t="s">
        <v>119</v>
      </c>
      <c r="B19" s="20">
        <v>3500</v>
      </c>
      <c r="C19" s="5" t="s">
        <v>20</v>
      </c>
      <c r="D19" s="73" t="s">
        <v>20</v>
      </c>
      <c r="E19" s="312" t="s">
        <v>20</v>
      </c>
      <c r="F19" s="169"/>
      <c r="G19" s="22">
        <v>1000</v>
      </c>
      <c r="H19" s="134" t="s">
        <v>20</v>
      </c>
      <c r="J19" s="89"/>
    </row>
    <row r="20" spans="1:10" ht="23.25">
      <c r="A20" s="8" t="s">
        <v>120</v>
      </c>
      <c r="B20" s="20">
        <v>1000</v>
      </c>
      <c r="C20" s="5" t="s">
        <v>20</v>
      </c>
      <c r="D20" s="73">
        <v>0</v>
      </c>
      <c r="E20" s="312" t="s">
        <v>20</v>
      </c>
      <c r="F20" s="169"/>
      <c r="G20" s="22">
        <v>0</v>
      </c>
      <c r="H20" s="134" t="s">
        <v>20</v>
      </c>
      <c r="J20" s="89"/>
    </row>
    <row r="21" spans="1:10" ht="23.25">
      <c r="A21" s="8" t="s">
        <v>121</v>
      </c>
      <c r="B21" s="20">
        <v>200</v>
      </c>
      <c r="C21" s="5" t="s">
        <v>20</v>
      </c>
      <c r="D21" s="73">
        <v>0</v>
      </c>
      <c r="E21" s="312" t="s">
        <v>20</v>
      </c>
      <c r="F21" s="169"/>
      <c r="G21" s="22">
        <v>0</v>
      </c>
      <c r="H21" s="134" t="s">
        <v>20</v>
      </c>
      <c r="J21" s="89"/>
    </row>
    <row r="22" spans="1:10" ht="23.25">
      <c r="A22" s="8" t="s">
        <v>122</v>
      </c>
      <c r="B22" s="20">
        <v>5000</v>
      </c>
      <c r="C22" s="5" t="s">
        <v>20</v>
      </c>
      <c r="D22" s="73">
        <v>0</v>
      </c>
      <c r="E22" s="312" t="s">
        <v>20</v>
      </c>
      <c r="F22" s="169"/>
      <c r="G22" s="22">
        <v>5000</v>
      </c>
      <c r="H22" s="134" t="s">
        <v>20</v>
      </c>
      <c r="J22" s="89"/>
    </row>
    <row r="23" spans="1:10" ht="23.25">
      <c r="A23" s="8" t="s">
        <v>123</v>
      </c>
      <c r="B23" s="20">
        <v>75000</v>
      </c>
      <c r="C23" s="5" t="s">
        <v>20</v>
      </c>
      <c r="D23" s="73">
        <v>5500</v>
      </c>
      <c r="E23" s="312" t="s">
        <v>20</v>
      </c>
      <c r="F23" s="169"/>
      <c r="G23" s="22">
        <v>54100</v>
      </c>
      <c r="H23" s="134" t="s">
        <v>20</v>
      </c>
      <c r="J23" s="89"/>
    </row>
    <row r="24" spans="1:10" ht="23.25">
      <c r="A24" s="8" t="s">
        <v>124</v>
      </c>
      <c r="B24" s="20"/>
      <c r="C24" s="5"/>
      <c r="D24" s="73"/>
      <c r="E24" s="312"/>
      <c r="F24" s="4"/>
      <c r="G24" s="22"/>
      <c r="H24" s="134"/>
      <c r="J24" s="89"/>
    </row>
    <row r="25" spans="1:10" ht="23.25">
      <c r="A25" s="8" t="s">
        <v>125</v>
      </c>
      <c r="B25" s="20">
        <v>1000</v>
      </c>
      <c r="C25" s="5" t="s">
        <v>20</v>
      </c>
      <c r="D25" s="73">
        <v>680</v>
      </c>
      <c r="E25" s="312" t="s">
        <v>20</v>
      </c>
      <c r="F25" s="169"/>
      <c r="G25" s="22">
        <v>1020</v>
      </c>
      <c r="H25" s="134" t="s">
        <v>20</v>
      </c>
      <c r="J25" s="89"/>
    </row>
    <row r="26" spans="1:10" ht="23.25">
      <c r="A26" s="8" t="s">
        <v>201</v>
      </c>
      <c r="B26" s="20">
        <v>1000</v>
      </c>
      <c r="C26" s="5" t="s">
        <v>20</v>
      </c>
      <c r="D26" s="73" t="s">
        <v>20</v>
      </c>
      <c r="E26" s="312" t="s">
        <v>20</v>
      </c>
      <c r="F26" s="169"/>
      <c r="G26" s="22">
        <v>1550</v>
      </c>
      <c r="H26" s="134" t="s">
        <v>20</v>
      </c>
      <c r="J26" s="89"/>
    </row>
    <row r="27" spans="1:10" ht="23.25">
      <c r="A27" s="8" t="s">
        <v>126</v>
      </c>
      <c r="B27" s="20">
        <v>100</v>
      </c>
      <c r="C27" s="5" t="s">
        <v>20</v>
      </c>
      <c r="D27" s="73">
        <v>0</v>
      </c>
      <c r="E27" s="312" t="s">
        <v>20</v>
      </c>
      <c r="F27" s="169"/>
      <c r="G27" s="22">
        <v>50</v>
      </c>
      <c r="H27" s="134" t="s">
        <v>20</v>
      </c>
      <c r="J27" s="89"/>
    </row>
    <row r="28" spans="1:10" ht="24" thickBot="1">
      <c r="A28" s="126" t="s">
        <v>127</v>
      </c>
      <c r="B28" s="58">
        <f>SUM(B13:B27)</f>
        <v>772900</v>
      </c>
      <c r="C28" s="59" t="s">
        <v>20</v>
      </c>
      <c r="D28" s="155">
        <f>SUM(D14:D27)</f>
        <v>118931</v>
      </c>
      <c r="E28" s="313" t="s">
        <v>20</v>
      </c>
      <c r="F28" s="154"/>
      <c r="G28" s="108">
        <f>SUM(G14:G27)</f>
        <v>632582</v>
      </c>
      <c r="H28" s="141" t="s">
        <v>20</v>
      </c>
      <c r="J28" s="89"/>
    </row>
    <row r="29" spans="1:8" ht="24.75" customHeight="1" thickTop="1">
      <c r="A29" s="19" t="s">
        <v>128</v>
      </c>
      <c r="B29" s="11"/>
      <c r="C29" s="4"/>
      <c r="D29" s="8"/>
      <c r="E29" s="11"/>
      <c r="F29" s="4"/>
      <c r="G29" s="4"/>
      <c r="H29" s="11"/>
    </row>
    <row r="30" spans="1:8" ht="23.25">
      <c r="A30" s="8" t="s">
        <v>129</v>
      </c>
      <c r="B30" s="20">
        <v>260000</v>
      </c>
      <c r="C30" s="5" t="s">
        <v>20</v>
      </c>
      <c r="D30" s="302">
        <v>2312</v>
      </c>
      <c r="E30" s="21">
        <v>58</v>
      </c>
      <c r="F30" s="5"/>
      <c r="G30" s="81">
        <v>218784</v>
      </c>
      <c r="H30" s="21">
        <v>68</v>
      </c>
    </row>
    <row r="31" spans="1:10" ht="24" thickBot="1">
      <c r="A31" s="126" t="s">
        <v>127</v>
      </c>
      <c r="B31" s="58">
        <f>SUM(B30)</f>
        <v>260000</v>
      </c>
      <c r="C31" s="59" t="s">
        <v>20</v>
      </c>
      <c r="D31" s="314">
        <v>2312</v>
      </c>
      <c r="E31" s="141" t="s">
        <v>183</v>
      </c>
      <c r="F31" s="146"/>
      <c r="G31" s="314">
        <v>218784</v>
      </c>
      <c r="H31" s="96">
        <v>68</v>
      </c>
      <c r="J31" s="89"/>
    </row>
    <row r="32" spans="1:10" ht="24" thickTop="1">
      <c r="A32" s="91"/>
      <c r="B32" s="136"/>
      <c r="C32" s="137"/>
      <c r="D32" s="136"/>
      <c r="E32" s="161"/>
      <c r="F32" s="171"/>
      <c r="G32" s="136"/>
      <c r="H32" s="137"/>
      <c r="J32" s="89"/>
    </row>
    <row r="33" spans="1:10" ht="23.25">
      <c r="A33" s="171"/>
      <c r="B33" s="136"/>
      <c r="C33" s="137"/>
      <c r="D33" s="136"/>
      <c r="E33" s="161"/>
      <c r="F33" s="171"/>
      <c r="G33" s="136"/>
      <c r="H33" s="137"/>
      <c r="J33" s="89"/>
    </row>
    <row r="34" spans="1:10" ht="23.25">
      <c r="A34" s="171"/>
      <c r="B34" s="136"/>
      <c r="C34" s="137"/>
      <c r="D34" s="136"/>
      <c r="E34" s="161"/>
      <c r="F34" s="171"/>
      <c r="G34" s="136"/>
      <c r="H34" s="137"/>
      <c r="J34" s="89"/>
    </row>
    <row r="35" spans="1:10" ht="23.25">
      <c r="A35" s="171"/>
      <c r="B35" s="136"/>
      <c r="C35" s="137"/>
      <c r="D35" s="136"/>
      <c r="E35" s="161"/>
      <c r="F35" s="171"/>
      <c r="G35" s="136"/>
      <c r="H35" s="137"/>
      <c r="J35" s="89"/>
    </row>
    <row r="36" spans="1:10" ht="23.25">
      <c r="A36" s="171"/>
      <c r="B36" s="136"/>
      <c r="C36" s="137"/>
      <c r="D36" s="136"/>
      <c r="E36" s="161"/>
      <c r="F36" s="171"/>
      <c r="G36" s="136"/>
      <c r="H36" s="137"/>
      <c r="J36" s="89"/>
    </row>
    <row r="37" spans="1:8" ht="23.25">
      <c r="A37" s="148" t="s">
        <v>130</v>
      </c>
      <c r="B37" s="65"/>
      <c r="C37" s="315"/>
      <c r="D37" s="316"/>
      <c r="E37" s="309"/>
      <c r="F37" s="315"/>
      <c r="G37" s="317"/>
      <c r="H37" s="309"/>
    </row>
    <row r="38" spans="1:8" ht="24" thickBot="1">
      <c r="A38" s="8" t="s">
        <v>131</v>
      </c>
      <c r="B38" s="174">
        <v>1000000</v>
      </c>
      <c r="C38" s="168" t="s">
        <v>20</v>
      </c>
      <c r="D38" s="300">
        <v>74999</v>
      </c>
      <c r="E38" s="25" t="s">
        <v>20</v>
      </c>
      <c r="F38" s="168"/>
      <c r="G38" s="175">
        <v>688533</v>
      </c>
      <c r="H38" s="25" t="s">
        <v>20</v>
      </c>
    </row>
    <row r="39" spans="1:10" ht="24.75" thickBot="1" thickTop="1">
      <c r="A39" s="126" t="s">
        <v>127</v>
      </c>
      <c r="B39" s="51">
        <v>1000000</v>
      </c>
      <c r="C39" s="52" t="s">
        <v>20</v>
      </c>
      <c r="D39" s="301">
        <f>SUM(D38)</f>
        <v>74999</v>
      </c>
      <c r="E39" s="176" t="s">
        <v>20</v>
      </c>
      <c r="F39" s="179"/>
      <c r="G39" s="180">
        <f>SUM(G38)</f>
        <v>688533</v>
      </c>
      <c r="H39" s="176" t="s">
        <v>20</v>
      </c>
      <c r="J39" s="89"/>
    </row>
    <row r="40" spans="1:8" ht="24" thickTop="1">
      <c r="A40" s="148" t="s">
        <v>132</v>
      </c>
      <c r="B40" s="39"/>
      <c r="C40" s="5"/>
      <c r="D40" s="62"/>
      <c r="E40" s="21"/>
      <c r="F40" s="5"/>
      <c r="G40" s="26"/>
      <c r="H40" s="21"/>
    </row>
    <row r="41" spans="1:8" ht="23.25">
      <c r="A41" s="8" t="s">
        <v>133</v>
      </c>
      <c r="B41" s="49">
        <v>85000</v>
      </c>
      <c r="C41" s="5" t="s">
        <v>20</v>
      </c>
      <c r="D41" s="302">
        <v>19000</v>
      </c>
      <c r="E41" s="21" t="s">
        <v>20</v>
      </c>
      <c r="F41" s="151"/>
      <c r="G41" s="81">
        <v>129000</v>
      </c>
      <c r="H41" s="21" t="s">
        <v>20</v>
      </c>
    </row>
    <row r="42" spans="1:8" ht="23.25">
      <c r="A42" s="8" t="s">
        <v>134</v>
      </c>
      <c r="B42" s="49">
        <v>100</v>
      </c>
      <c r="C42" s="5" t="s">
        <v>20</v>
      </c>
      <c r="D42" s="302">
        <v>0</v>
      </c>
      <c r="E42" s="21" t="s">
        <v>20</v>
      </c>
      <c r="F42" s="153"/>
      <c r="G42" s="81" t="s">
        <v>20</v>
      </c>
      <c r="H42" s="21" t="s">
        <v>20</v>
      </c>
    </row>
    <row r="43" spans="1:10" ht="24" thickBot="1">
      <c r="A43" s="126" t="s">
        <v>127</v>
      </c>
      <c r="B43" s="58">
        <f>SUM(B41:B42)</f>
        <v>85100</v>
      </c>
      <c r="C43" s="59"/>
      <c r="D43" s="155">
        <f>SUM(D41:D42)</f>
        <v>19000</v>
      </c>
      <c r="E43" s="141" t="s">
        <v>20</v>
      </c>
      <c r="F43" s="154"/>
      <c r="G43" s="108">
        <f>SUM(G41:G42)</f>
        <v>129000</v>
      </c>
      <c r="H43" s="141" t="s">
        <v>20</v>
      </c>
      <c r="J43" s="89"/>
    </row>
    <row r="44" spans="1:8" ht="24" thickTop="1">
      <c r="A44" s="148" t="s">
        <v>149</v>
      </c>
      <c r="B44" s="39"/>
      <c r="C44" s="5"/>
      <c r="D44" s="303"/>
      <c r="E44" s="21"/>
      <c r="F44" s="5"/>
      <c r="G44" s="106"/>
      <c r="H44" s="21"/>
    </row>
    <row r="45" spans="1:8" ht="23.25">
      <c r="A45" s="148" t="s">
        <v>135</v>
      </c>
      <c r="B45" s="39"/>
      <c r="C45" s="5"/>
      <c r="D45" s="303"/>
      <c r="E45" s="21"/>
      <c r="F45" s="5"/>
      <c r="G45" s="106"/>
      <c r="H45" s="21"/>
    </row>
    <row r="46" spans="1:8" ht="23.25">
      <c r="A46" s="125" t="s">
        <v>136</v>
      </c>
      <c r="B46" s="39">
        <v>7000000</v>
      </c>
      <c r="C46" s="5" t="s">
        <v>20</v>
      </c>
      <c r="D46" s="303">
        <v>666912</v>
      </c>
      <c r="E46" s="134" t="s">
        <v>263</v>
      </c>
      <c r="F46" s="153"/>
      <c r="G46" s="106">
        <v>4688629</v>
      </c>
      <c r="H46" s="134" t="s">
        <v>264</v>
      </c>
    </row>
    <row r="47" spans="1:8" ht="23.25">
      <c r="A47" s="125" t="s">
        <v>137</v>
      </c>
      <c r="B47" s="39">
        <v>2600000</v>
      </c>
      <c r="C47" s="5" t="s">
        <v>20</v>
      </c>
      <c r="D47" s="303">
        <v>238345</v>
      </c>
      <c r="E47" s="21">
        <v>16</v>
      </c>
      <c r="F47" s="153"/>
      <c r="G47" s="106">
        <v>1801357</v>
      </c>
      <c r="H47" s="134" t="s">
        <v>265</v>
      </c>
    </row>
    <row r="48" spans="1:8" ht="23.25">
      <c r="A48" s="125" t="s">
        <v>138</v>
      </c>
      <c r="B48" s="39">
        <v>160000</v>
      </c>
      <c r="C48" s="5" t="s">
        <v>20</v>
      </c>
      <c r="D48" s="303" t="s">
        <v>20</v>
      </c>
      <c r="E48" s="21" t="s">
        <v>20</v>
      </c>
      <c r="F48" s="153"/>
      <c r="G48" s="106" t="s">
        <v>20</v>
      </c>
      <c r="H48" s="21" t="s">
        <v>20</v>
      </c>
    </row>
    <row r="49" spans="1:8" ht="23.25">
      <c r="A49" s="125" t="s">
        <v>139</v>
      </c>
      <c r="B49" s="39">
        <v>610000</v>
      </c>
      <c r="C49" s="5" t="s">
        <v>20</v>
      </c>
      <c r="D49" s="303">
        <v>71487</v>
      </c>
      <c r="E49" s="21">
        <v>32</v>
      </c>
      <c r="F49" s="153"/>
      <c r="G49" s="106">
        <v>653869</v>
      </c>
      <c r="H49" s="21">
        <v>15</v>
      </c>
    </row>
    <row r="50" spans="1:8" ht="23.25">
      <c r="A50" s="125" t="s">
        <v>140</v>
      </c>
      <c r="B50" s="39">
        <v>1157400</v>
      </c>
      <c r="C50" s="5" t="s">
        <v>20</v>
      </c>
      <c r="D50" s="303">
        <v>150036</v>
      </c>
      <c r="E50" s="134" t="s">
        <v>96</v>
      </c>
      <c r="F50" s="153"/>
      <c r="G50" s="106">
        <v>1005011</v>
      </c>
      <c r="H50" s="134" t="s">
        <v>103</v>
      </c>
    </row>
    <row r="51" spans="1:8" ht="23.25">
      <c r="A51" s="125" t="s">
        <v>141</v>
      </c>
      <c r="B51" s="39">
        <v>100</v>
      </c>
      <c r="C51" s="5" t="s">
        <v>20</v>
      </c>
      <c r="D51" s="303" t="s">
        <v>20</v>
      </c>
      <c r="E51" s="21" t="s">
        <v>20</v>
      </c>
      <c r="F51" s="153"/>
      <c r="G51" s="106" t="s">
        <v>20</v>
      </c>
      <c r="H51" s="21" t="s">
        <v>20</v>
      </c>
    </row>
    <row r="52" spans="1:8" ht="23.25">
      <c r="A52" s="125" t="s">
        <v>142</v>
      </c>
      <c r="B52" s="39">
        <v>10000</v>
      </c>
      <c r="C52" s="5" t="s">
        <v>20</v>
      </c>
      <c r="D52" s="303">
        <v>4890</v>
      </c>
      <c r="E52" s="21">
        <v>13</v>
      </c>
      <c r="F52" s="153"/>
      <c r="G52" s="106">
        <v>11642</v>
      </c>
      <c r="H52" s="21">
        <v>72</v>
      </c>
    </row>
    <row r="53" spans="1:8" ht="23.25">
      <c r="A53" s="125" t="s">
        <v>143</v>
      </c>
      <c r="B53" s="39">
        <v>60000</v>
      </c>
      <c r="C53" s="5" t="s">
        <v>20</v>
      </c>
      <c r="D53" s="303" t="s">
        <v>20</v>
      </c>
      <c r="E53" s="134" t="s">
        <v>20</v>
      </c>
      <c r="F53" s="153"/>
      <c r="G53" s="106">
        <v>41817</v>
      </c>
      <c r="H53" s="134" t="s">
        <v>260</v>
      </c>
    </row>
    <row r="54" spans="1:8" ht="23.25">
      <c r="A54" s="125" t="s">
        <v>146</v>
      </c>
      <c r="B54" s="39">
        <v>6300000</v>
      </c>
      <c r="C54" s="5" t="s">
        <v>20</v>
      </c>
      <c r="D54" s="303">
        <v>245363</v>
      </c>
      <c r="E54" s="21" t="s">
        <v>20</v>
      </c>
      <c r="F54" s="153"/>
      <c r="G54" s="106">
        <v>1575534</v>
      </c>
      <c r="H54" s="21" t="s">
        <v>20</v>
      </c>
    </row>
    <row r="55" spans="1:8" ht="23.25">
      <c r="A55" s="125" t="s">
        <v>144</v>
      </c>
      <c r="B55" s="39">
        <v>100</v>
      </c>
      <c r="C55" s="5" t="s">
        <v>20</v>
      </c>
      <c r="D55" s="303" t="s">
        <v>20</v>
      </c>
      <c r="E55" s="21" t="s">
        <v>20</v>
      </c>
      <c r="F55" s="153"/>
      <c r="G55" s="106">
        <v>1630</v>
      </c>
      <c r="H55" s="21" t="s">
        <v>20</v>
      </c>
    </row>
    <row r="56" spans="1:8" ht="23.25">
      <c r="A56" s="125" t="s">
        <v>205</v>
      </c>
      <c r="B56" s="39">
        <v>100</v>
      </c>
      <c r="C56" s="5" t="s">
        <v>20</v>
      </c>
      <c r="D56" s="303" t="s">
        <v>20</v>
      </c>
      <c r="E56" s="21" t="s">
        <v>20</v>
      </c>
      <c r="F56" s="153"/>
      <c r="G56" s="106" t="s">
        <v>20</v>
      </c>
      <c r="H56" s="21" t="s">
        <v>20</v>
      </c>
    </row>
    <row r="57" spans="1:8" ht="23.25">
      <c r="A57" s="125" t="s">
        <v>145</v>
      </c>
      <c r="B57" s="39">
        <v>200</v>
      </c>
      <c r="C57" s="5" t="s">
        <v>20</v>
      </c>
      <c r="D57" s="303" t="s">
        <v>20</v>
      </c>
      <c r="E57" s="21" t="s">
        <v>20</v>
      </c>
      <c r="F57" s="153"/>
      <c r="G57" s="106" t="s">
        <v>20</v>
      </c>
      <c r="H57" s="21" t="s">
        <v>20</v>
      </c>
    </row>
    <row r="58" spans="1:8" ht="24" thickBot="1">
      <c r="A58" s="126" t="s">
        <v>127</v>
      </c>
      <c r="B58" s="149">
        <f>SUM(B46:B57)</f>
        <v>17897900</v>
      </c>
      <c r="C58" s="59" t="s">
        <v>20</v>
      </c>
      <c r="D58" s="304">
        <v>1377034</v>
      </c>
      <c r="E58" s="141" t="s">
        <v>232</v>
      </c>
      <c r="F58" s="193"/>
      <c r="G58" s="150">
        <v>9779491</v>
      </c>
      <c r="H58" s="141" t="s">
        <v>266</v>
      </c>
    </row>
    <row r="59" spans="1:8" ht="24" thickTop="1">
      <c r="A59" s="126" t="s">
        <v>176</v>
      </c>
      <c r="B59" s="185"/>
      <c r="C59" s="137"/>
      <c r="D59" s="305"/>
      <c r="E59" s="123"/>
      <c r="F59" s="137"/>
      <c r="G59" s="186"/>
      <c r="H59" s="50"/>
    </row>
    <row r="60" spans="1:8" ht="23.25">
      <c r="A60" s="126" t="s">
        <v>177</v>
      </c>
      <c r="B60" s="187">
        <v>5400000</v>
      </c>
      <c r="C60" s="188" t="s">
        <v>20</v>
      </c>
      <c r="D60" s="306" t="s">
        <v>20</v>
      </c>
      <c r="E60" s="310" t="s">
        <v>20</v>
      </c>
      <c r="F60" s="188"/>
      <c r="G60" s="191">
        <v>5395898</v>
      </c>
      <c r="H60" s="190" t="s">
        <v>20</v>
      </c>
    </row>
    <row r="61" spans="1:8" ht="24" thickBot="1">
      <c r="A61" s="126" t="s">
        <v>127</v>
      </c>
      <c r="B61" s="187">
        <f>SUM(B60)</f>
        <v>5400000</v>
      </c>
      <c r="C61" s="188" t="s">
        <v>20</v>
      </c>
      <c r="D61" s="307" t="s">
        <v>20</v>
      </c>
      <c r="E61" s="123" t="s">
        <v>20</v>
      </c>
      <c r="F61" s="52"/>
      <c r="G61" s="184">
        <v>5395898</v>
      </c>
      <c r="H61" s="183" t="s">
        <v>20</v>
      </c>
    </row>
    <row r="62" spans="1:8" ht="24.75" thickBot="1" thickTop="1">
      <c r="A62" s="148" t="s">
        <v>147</v>
      </c>
      <c r="B62" s="156">
        <f>(B11+B28+B31+B39+B43+B58+B61)</f>
        <v>26500900</v>
      </c>
      <c r="C62" s="164" t="s">
        <v>20</v>
      </c>
      <c r="D62" s="308">
        <v>1614382</v>
      </c>
      <c r="E62" s="141" t="s">
        <v>92</v>
      </c>
      <c r="F62" s="164"/>
      <c r="G62" s="166">
        <v>17798146</v>
      </c>
      <c r="H62" s="298" t="s">
        <v>267</v>
      </c>
    </row>
    <row r="63" spans="1:8" ht="24" thickTop="1">
      <c r="A63" s="177"/>
      <c r="B63" s="186"/>
      <c r="C63" s="137"/>
      <c r="D63" s="186"/>
      <c r="E63" s="161"/>
      <c r="F63" s="137"/>
      <c r="G63" s="186"/>
      <c r="H63" s="137"/>
    </row>
    <row r="64" spans="1:8" ht="21.75">
      <c r="A64" s="264"/>
      <c r="B64" s="265"/>
      <c r="C64" s="266"/>
      <c r="D64" s="265"/>
      <c r="E64" s="266"/>
      <c r="F64" s="266"/>
      <c r="G64" s="265"/>
      <c r="H64" s="266"/>
    </row>
    <row r="65" spans="1:8" ht="21.75">
      <c r="A65" s="267"/>
      <c r="B65" s="230"/>
      <c r="C65" s="227"/>
      <c r="D65" s="230"/>
      <c r="E65" s="227"/>
      <c r="F65" s="227"/>
      <c r="G65" s="230"/>
      <c r="H65" s="227"/>
    </row>
    <row r="66" spans="1:8" ht="21.75">
      <c r="A66" s="455"/>
      <c r="B66" s="455"/>
      <c r="C66" s="455"/>
      <c r="D66" s="455"/>
      <c r="E66" s="455"/>
      <c r="F66" s="455"/>
      <c r="G66" s="455"/>
      <c r="H66" s="455"/>
    </row>
    <row r="67" spans="1:8" ht="21.75">
      <c r="A67" s="455"/>
      <c r="B67" s="455"/>
      <c r="C67" s="455"/>
      <c r="D67" s="455"/>
      <c r="E67" s="455"/>
      <c r="F67" s="455"/>
      <c r="G67" s="455"/>
      <c r="H67" s="455"/>
    </row>
    <row r="68" spans="1:7" ht="23.25">
      <c r="A68" s="272"/>
      <c r="B68" s="273"/>
      <c r="D68" s="273"/>
      <c r="E68" s="273"/>
      <c r="F68" s="273"/>
      <c r="G68" s="273"/>
    </row>
    <row r="71" spans="1:8" ht="21.75">
      <c r="A71" s="456"/>
      <c r="B71" s="456"/>
      <c r="C71" s="456"/>
      <c r="D71" s="456"/>
      <c r="E71" s="456"/>
      <c r="F71" s="456"/>
      <c r="G71" s="456"/>
      <c r="H71" s="456"/>
    </row>
    <row r="72" spans="1:8" ht="21.75">
      <c r="A72" s="456"/>
      <c r="B72" s="456"/>
      <c r="C72" s="456"/>
      <c r="D72" s="456"/>
      <c r="E72" s="456"/>
      <c r="F72" s="456"/>
      <c r="G72" s="456"/>
      <c r="H72" s="456"/>
    </row>
    <row r="73" ht="21.75" hidden="1"/>
    <row r="74" ht="3.75" customHeight="1" hidden="1"/>
    <row r="75" ht="3.75" customHeight="1"/>
    <row r="76" spans="1:8" ht="21.75">
      <c r="A76" s="460" t="s">
        <v>45</v>
      </c>
      <c r="B76" s="460"/>
      <c r="C76" s="460"/>
      <c r="D76" s="460"/>
      <c r="E76" s="460"/>
      <c r="F76" s="460"/>
      <c r="G76" s="460"/>
      <c r="H76" s="460"/>
    </row>
    <row r="77" spans="1:8" ht="21.75">
      <c r="A77" s="457" t="s">
        <v>210</v>
      </c>
      <c r="B77" s="458"/>
      <c r="C77" s="458"/>
      <c r="D77" s="458"/>
      <c r="E77" s="458"/>
      <c r="F77" s="458"/>
      <c r="G77" s="458"/>
      <c r="H77" s="458"/>
    </row>
    <row r="78" spans="1:8" ht="21.75">
      <c r="A78" s="459" t="s">
        <v>0</v>
      </c>
      <c r="B78" s="459"/>
      <c r="C78" s="459"/>
      <c r="D78" s="459"/>
      <c r="E78" s="459"/>
      <c r="F78" s="459"/>
      <c r="G78" s="459"/>
      <c r="H78" s="459"/>
    </row>
    <row r="79" spans="1:8" ht="21.75">
      <c r="A79" s="201" t="s">
        <v>1</v>
      </c>
      <c r="B79" s="201" t="s">
        <v>6</v>
      </c>
      <c r="C79" s="202"/>
      <c r="D79" s="203" t="s">
        <v>22</v>
      </c>
      <c r="E79" s="204"/>
      <c r="F79" s="205"/>
      <c r="G79" s="207" t="s">
        <v>3</v>
      </c>
      <c r="H79" s="208"/>
    </row>
    <row r="80" spans="1:8" ht="21.75">
      <c r="A80" s="209"/>
      <c r="B80" s="209" t="s">
        <v>23</v>
      </c>
      <c r="C80" s="210"/>
      <c r="D80" s="211"/>
      <c r="E80" s="212"/>
      <c r="F80" s="213"/>
      <c r="G80" s="211" t="s">
        <v>4</v>
      </c>
      <c r="H80" s="212"/>
    </row>
    <row r="81" spans="1:8" ht="18.75" customHeight="1">
      <c r="A81" s="215" t="s">
        <v>150</v>
      </c>
      <c r="B81" s="216"/>
      <c r="C81" s="217"/>
      <c r="D81" s="218"/>
      <c r="E81" s="219"/>
      <c r="F81" s="219"/>
      <c r="G81" s="219"/>
      <c r="H81" s="218"/>
    </row>
    <row r="82" spans="1:8" ht="16.5" customHeight="1">
      <c r="A82" s="220" t="s">
        <v>153</v>
      </c>
      <c r="B82" s="221"/>
      <c r="C82" s="222"/>
      <c r="D82" s="223"/>
      <c r="E82" s="219"/>
      <c r="F82" s="219"/>
      <c r="G82" s="219"/>
      <c r="H82" s="223"/>
    </row>
    <row r="83" spans="1:8" ht="17.25" customHeight="1">
      <c r="A83" s="274" t="s">
        <v>207</v>
      </c>
      <c r="B83" s="221"/>
      <c r="C83" s="222"/>
      <c r="D83" s="223"/>
      <c r="E83" s="219"/>
      <c r="F83" s="219"/>
      <c r="G83" s="219"/>
      <c r="H83" s="223"/>
    </row>
    <row r="84" spans="1:8" ht="19.5" customHeight="1">
      <c r="A84" s="274" t="s">
        <v>202</v>
      </c>
      <c r="B84" s="278">
        <v>178230</v>
      </c>
      <c r="C84" s="279" t="s">
        <v>20</v>
      </c>
      <c r="D84" s="280"/>
      <c r="E84" s="279"/>
      <c r="F84" s="281"/>
      <c r="G84" s="280"/>
      <c r="H84" s="229"/>
    </row>
    <row r="85" spans="1:8" ht="15.75" customHeight="1">
      <c r="A85" s="275" t="s">
        <v>208</v>
      </c>
      <c r="B85" s="284"/>
      <c r="C85" s="224"/>
      <c r="D85" s="284"/>
      <c r="E85" s="279"/>
      <c r="F85" s="225"/>
      <c r="G85" s="194"/>
      <c r="H85" s="229"/>
    </row>
    <row r="86" spans="1:8" ht="18.75" customHeight="1">
      <c r="A86" s="276" t="s">
        <v>152</v>
      </c>
      <c r="B86" s="284">
        <v>411850</v>
      </c>
      <c r="C86" s="195" t="s">
        <v>20</v>
      </c>
      <c r="D86" s="196"/>
      <c r="E86" s="197"/>
      <c r="F86" s="198"/>
      <c r="G86" s="196"/>
      <c r="H86" s="231"/>
    </row>
    <row r="87" spans="1:8" ht="16.5" customHeight="1">
      <c r="A87" s="276" t="s">
        <v>209</v>
      </c>
      <c r="B87" s="284"/>
      <c r="C87" s="195"/>
      <c r="D87" s="196"/>
      <c r="E87" s="197"/>
      <c r="F87" s="198"/>
      <c r="G87" s="196"/>
      <c r="H87" s="231"/>
    </row>
    <row r="88" spans="1:8" ht="18" customHeight="1">
      <c r="A88" s="276" t="s">
        <v>203</v>
      </c>
      <c r="B88" s="284">
        <v>100000</v>
      </c>
      <c r="C88" s="200" t="s">
        <v>20</v>
      </c>
      <c r="D88" s="286"/>
      <c r="E88" s="197"/>
      <c r="F88" s="198"/>
      <c r="G88" s="287"/>
      <c r="H88" s="232"/>
    </row>
    <row r="89" spans="1:8" ht="18" customHeight="1">
      <c r="A89" s="276" t="s">
        <v>206</v>
      </c>
      <c r="B89" s="284"/>
      <c r="C89" s="200"/>
      <c r="D89" s="286"/>
      <c r="E89" s="197"/>
      <c r="F89" s="198"/>
      <c r="G89" s="287"/>
      <c r="H89" s="232"/>
    </row>
    <row r="90" spans="1:8" ht="18" customHeight="1">
      <c r="A90" s="276" t="s">
        <v>204</v>
      </c>
      <c r="B90" s="284">
        <v>2000</v>
      </c>
      <c r="C90" s="200" t="s">
        <v>20</v>
      </c>
      <c r="D90" s="286"/>
      <c r="E90" s="297"/>
      <c r="F90" s="198"/>
      <c r="G90" s="287"/>
      <c r="H90" s="232"/>
    </row>
    <row r="91" spans="1:8" ht="19.5" customHeight="1">
      <c r="A91" s="277" t="s">
        <v>168</v>
      </c>
      <c r="B91" s="288">
        <v>211000</v>
      </c>
      <c r="C91" s="279" t="s">
        <v>20</v>
      </c>
      <c r="D91" s="289"/>
      <c r="E91" s="290"/>
      <c r="F91" s="281"/>
      <c r="G91" s="283"/>
      <c r="H91" s="229"/>
    </row>
    <row r="92" spans="1:8" ht="20.25" customHeight="1" thickBot="1">
      <c r="A92" s="237" t="s">
        <v>2</v>
      </c>
      <c r="B92" s="291">
        <f>SUM(B84:B91)</f>
        <v>903080</v>
      </c>
      <c r="C92" s="292" t="s">
        <v>20</v>
      </c>
      <c r="D92" s="293">
        <v>361546</v>
      </c>
      <c r="E92" s="294" t="s">
        <v>20</v>
      </c>
      <c r="F92" s="295"/>
      <c r="G92" s="296">
        <v>541534</v>
      </c>
      <c r="H92" s="239" t="s">
        <v>20</v>
      </c>
    </row>
    <row r="93" spans="1:8" ht="16.5" customHeight="1" thickTop="1">
      <c r="A93" s="244" t="s">
        <v>154</v>
      </c>
      <c r="B93" s="234"/>
      <c r="C93" s="227"/>
      <c r="D93" s="235"/>
      <c r="E93" s="236"/>
      <c r="F93" s="227"/>
      <c r="G93" s="245"/>
      <c r="H93" s="229"/>
    </row>
    <row r="94" spans="1:8" ht="21.75">
      <c r="A94" s="233" t="s">
        <v>167</v>
      </c>
      <c r="B94" s="246">
        <v>7154580</v>
      </c>
      <c r="C94" s="229" t="s">
        <v>20</v>
      </c>
      <c r="D94" s="226">
        <v>2140025</v>
      </c>
      <c r="E94" s="227" t="s">
        <v>20</v>
      </c>
      <c r="F94" s="227"/>
      <c r="G94" s="245">
        <v>5014555</v>
      </c>
      <c r="H94" s="247" t="s">
        <v>20</v>
      </c>
    </row>
    <row r="95" spans="1:8" ht="21.75">
      <c r="A95" s="233" t="s">
        <v>156</v>
      </c>
      <c r="B95" s="234">
        <v>3564600</v>
      </c>
      <c r="C95" s="227" t="s">
        <v>20</v>
      </c>
      <c r="D95" s="235">
        <v>1191175</v>
      </c>
      <c r="E95" s="227" t="s">
        <v>20</v>
      </c>
      <c r="F95" s="227"/>
      <c r="G95" s="245">
        <v>2373425</v>
      </c>
      <c r="H95" s="229" t="s">
        <v>20</v>
      </c>
    </row>
    <row r="96" spans="1:8" ht="21.75">
      <c r="A96" s="233" t="s">
        <v>157</v>
      </c>
      <c r="B96" s="234">
        <v>412254</v>
      </c>
      <c r="C96" s="227" t="s">
        <v>20</v>
      </c>
      <c r="D96" s="248">
        <v>96934</v>
      </c>
      <c r="E96" s="249" t="s">
        <v>20</v>
      </c>
      <c r="F96" s="227"/>
      <c r="G96" s="230">
        <v>315320</v>
      </c>
      <c r="H96" s="229" t="s">
        <v>20</v>
      </c>
    </row>
    <row r="97" spans="1:8" ht="21.75">
      <c r="A97" s="233" t="s">
        <v>158</v>
      </c>
      <c r="B97" s="228">
        <v>3148400</v>
      </c>
      <c r="C97" s="227" t="s">
        <v>20</v>
      </c>
      <c r="D97" s="228">
        <v>630954</v>
      </c>
      <c r="E97" s="227" t="s">
        <v>20</v>
      </c>
      <c r="F97" s="227"/>
      <c r="G97" s="230">
        <v>2517446</v>
      </c>
      <c r="H97" s="229" t="s">
        <v>20</v>
      </c>
    </row>
    <row r="98" spans="1:10" ht="23.25">
      <c r="A98" s="233" t="s">
        <v>159</v>
      </c>
      <c r="B98" s="228">
        <v>2191340</v>
      </c>
      <c r="C98" s="227" t="s">
        <v>20</v>
      </c>
      <c r="D98" s="228">
        <v>304497</v>
      </c>
      <c r="E98" s="227">
        <v>68</v>
      </c>
      <c r="F98" s="227"/>
      <c r="G98" s="230">
        <v>1886842</v>
      </c>
      <c r="H98" s="229">
        <v>32</v>
      </c>
      <c r="J98" s="85"/>
    </row>
    <row r="99" spans="1:10" ht="23.25">
      <c r="A99" s="233" t="s">
        <v>160</v>
      </c>
      <c r="B99" s="228">
        <v>1806000</v>
      </c>
      <c r="C99" s="227" t="s">
        <v>20</v>
      </c>
      <c r="D99" s="228">
        <v>595011</v>
      </c>
      <c r="E99" s="227">
        <v>13</v>
      </c>
      <c r="F99" s="227"/>
      <c r="G99" s="230">
        <v>1210988</v>
      </c>
      <c r="H99" s="247" t="s">
        <v>211</v>
      </c>
      <c r="J99" s="88"/>
    </row>
    <row r="100" spans="1:10" ht="23.25">
      <c r="A100" s="233" t="s">
        <v>161</v>
      </c>
      <c r="B100" s="228">
        <v>947000</v>
      </c>
      <c r="C100" s="227" t="s">
        <v>20</v>
      </c>
      <c r="D100" s="228">
        <v>430000</v>
      </c>
      <c r="E100" s="227" t="s">
        <v>20</v>
      </c>
      <c r="F100" s="227"/>
      <c r="G100" s="230">
        <v>517000</v>
      </c>
      <c r="H100" s="229" t="s">
        <v>20</v>
      </c>
      <c r="J100" s="88"/>
    </row>
    <row r="101" spans="1:10" ht="24" thickBot="1">
      <c r="A101" s="237" t="s">
        <v>2</v>
      </c>
      <c r="B101" s="238">
        <f>SUM(B94:B100)</f>
        <v>19224174</v>
      </c>
      <c r="C101" s="239" t="s">
        <v>20</v>
      </c>
      <c r="D101" s="240">
        <v>5388596</v>
      </c>
      <c r="E101" s="241" t="s">
        <v>92</v>
      </c>
      <c r="F101" s="242"/>
      <c r="G101" s="243">
        <v>13835577</v>
      </c>
      <c r="H101" s="250" t="s">
        <v>93</v>
      </c>
      <c r="J101" s="88"/>
    </row>
    <row r="102" spans="1:10" ht="19.5" customHeight="1" thickTop="1">
      <c r="A102" s="244" t="s">
        <v>162</v>
      </c>
      <c r="B102" s="228"/>
      <c r="C102" s="227"/>
      <c r="D102" s="228"/>
      <c r="E102" s="227"/>
      <c r="F102" s="227"/>
      <c r="G102" s="230"/>
      <c r="H102" s="229"/>
      <c r="J102" s="86"/>
    </row>
    <row r="103" spans="1:10" ht="19.5" customHeight="1">
      <c r="A103" s="233" t="s">
        <v>163</v>
      </c>
      <c r="B103" s="228">
        <v>1749500</v>
      </c>
      <c r="C103" s="251" t="s">
        <v>20</v>
      </c>
      <c r="D103" s="228">
        <v>5780</v>
      </c>
      <c r="E103" s="227" t="s">
        <v>20</v>
      </c>
      <c r="F103" s="251"/>
      <c r="G103" s="230">
        <v>1743720</v>
      </c>
      <c r="H103" s="229" t="s">
        <v>20</v>
      </c>
      <c r="J103" s="86"/>
    </row>
    <row r="104" spans="1:10" ht="18" customHeight="1">
      <c r="A104" s="233" t="s">
        <v>164</v>
      </c>
      <c r="B104" s="228">
        <v>4289500</v>
      </c>
      <c r="C104" s="251" t="s">
        <v>20</v>
      </c>
      <c r="D104" s="228">
        <v>0</v>
      </c>
      <c r="E104" s="227" t="s">
        <v>20</v>
      </c>
      <c r="F104" s="227"/>
      <c r="G104" s="230">
        <v>4289500</v>
      </c>
      <c r="H104" s="229" t="s">
        <v>20</v>
      </c>
      <c r="J104" s="86"/>
    </row>
    <row r="105" spans="1:10" ht="22.5" thickBot="1">
      <c r="A105" s="237" t="s">
        <v>2</v>
      </c>
      <c r="B105" s="238">
        <f>SUM(B103:B104)</f>
        <v>6039000</v>
      </c>
      <c r="C105" s="252" t="s">
        <v>20</v>
      </c>
      <c r="D105" s="240">
        <v>5780</v>
      </c>
      <c r="E105" s="241" t="s">
        <v>20</v>
      </c>
      <c r="F105" s="242"/>
      <c r="G105" s="243">
        <v>6033220</v>
      </c>
      <c r="H105" s="239" t="s">
        <v>20</v>
      </c>
      <c r="J105" s="86"/>
    </row>
    <row r="106" spans="1:8" ht="17.25" customHeight="1" thickTop="1">
      <c r="A106" s="244" t="s">
        <v>165</v>
      </c>
      <c r="B106" s="228"/>
      <c r="C106" s="227"/>
      <c r="D106" s="228"/>
      <c r="E106" s="227"/>
      <c r="F106" s="227"/>
      <c r="G106" s="230"/>
      <c r="H106" s="229"/>
    </row>
    <row r="107" spans="1:10" ht="19.5" customHeight="1">
      <c r="A107" s="233" t="s">
        <v>166</v>
      </c>
      <c r="B107" s="228">
        <v>333746</v>
      </c>
      <c r="C107" s="227" t="s">
        <v>20</v>
      </c>
      <c r="D107" s="228">
        <v>313743</v>
      </c>
      <c r="E107" s="227" t="s">
        <v>20</v>
      </c>
      <c r="F107" s="227"/>
      <c r="G107" s="230">
        <v>20003</v>
      </c>
      <c r="H107" s="229" t="s">
        <v>20</v>
      </c>
      <c r="J107" s="86"/>
    </row>
    <row r="108" spans="1:10" ht="21.75">
      <c r="A108" s="237" t="s">
        <v>2</v>
      </c>
      <c r="B108" s="253">
        <v>333746</v>
      </c>
      <c r="C108" s="254" t="s">
        <v>20</v>
      </c>
      <c r="D108" s="255">
        <v>313743</v>
      </c>
      <c r="E108" s="256" t="s">
        <v>20</v>
      </c>
      <c r="F108" s="257"/>
      <c r="G108" s="259">
        <v>20003</v>
      </c>
      <c r="H108" s="258" t="s">
        <v>20</v>
      </c>
      <c r="J108" s="86"/>
    </row>
    <row r="109" spans="1:10" ht="22.5" thickBot="1">
      <c r="A109" s="237" t="s">
        <v>37</v>
      </c>
      <c r="B109" s="260">
        <v>26500000</v>
      </c>
      <c r="C109" s="261" t="s">
        <v>20</v>
      </c>
      <c r="D109" s="260">
        <v>6069665</v>
      </c>
      <c r="E109" s="261">
        <v>81</v>
      </c>
      <c r="F109" s="261"/>
      <c r="G109" s="262">
        <v>20430334</v>
      </c>
      <c r="H109" s="250" t="s">
        <v>93</v>
      </c>
      <c r="J109" s="86"/>
    </row>
    <row r="110" spans="1:8" ht="12" customHeight="1" thickTop="1">
      <c r="A110" s="263"/>
      <c r="B110" s="230"/>
      <c r="C110" s="227"/>
      <c r="D110" s="268"/>
      <c r="E110" s="269"/>
      <c r="F110" s="227"/>
      <c r="G110" s="230"/>
      <c r="H110" s="227"/>
    </row>
    <row r="111" spans="1:10" ht="18.75" customHeight="1" thickBot="1">
      <c r="A111" s="263" t="s">
        <v>34</v>
      </c>
      <c r="B111" s="230"/>
      <c r="C111" s="227"/>
      <c r="D111" s="260"/>
      <c r="E111" s="239"/>
      <c r="F111" s="227"/>
      <c r="G111" s="230"/>
      <c r="H111" s="227"/>
      <c r="J111" s="86"/>
    </row>
    <row r="112" spans="1:10" ht="25.5" customHeight="1" thickBot="1" thickTop="1">
      <c r="A112" s="263" t="s">
        <v>191</v>
      </c>
      <c r="B112" s="230"/>
      <c r="C112" s="227"/>
      <c r="D112" s="270"/>
      <c r="E112" s="271"/>
      <c r="F112" s="227"/>
      <c r="G112" s="230"/>
      <c r="H112" s="227"/>
      <c r="J112" s="86"/>
    </row>
    <row r="113" spans="1:8" ht="20.25" customHeight="1" thickTop="1">
      <c r="A113" s="264" t="s">
        <v>192</v>
      </c>
      <c r="B113" s="265"/>
      <c r="C113" s="266"/>
      <c r="D113" s="265"/>
      <c r="E113" s="266"/>
      <c r="F113" s="266"/>
      <c r="G113" s="265"/>
      <c r="H113" s="266"/>
    </row>
    <row r="114" spans="1:10" ht="16.5" customHeight="1">
      <c r="A114" s="267"/>
      <c r="B114" s="230"/>
      <c r="C114" s="227"/>
      <c r="D114" s="230"/>
      <c r="E114" s="227"/>
      <c r="F114" s="227"/>
      <c r="G114" s="230"/>
      <c r="H114" s="227"/>
      <c r="J114" s="86"/>
    </row>
    <row r="115" spans="1:10" s="91" customFormat="1" ht="21.75">
      <c r="A115" s="455" t="s">
        <v>194</v>
      </c>
      <c r="B115" s="455"/>
      <c r="C115" s="455"/>
      <c r="D115" s="455"/>
      <c r="E115" s="455"/>
      <c r="F115" s="455"/>
      <c r="G115" s="455"/>
      <c r="H115" s="455"/>
      <c r="J115" s="86"/>
    </row>
    <row r="116" spans="1:10" s="91" customFormat="1" ht="18" customHeight="1">
      <c r="A116" s="455" t="s">
        <v>195</v>
      </c>
      <c r="B116" s="455"/>
      <c r="C116" s="455"/>
      <c r="D116" s="455"/>
      <c r="E116" s="455"/>
      <c r="F116" s="455"/>
      <c r="G116" s="455"/>
      <c r="H116" s="455"/>
      <c r="J116" s="86"/>
    </row>
    <row r="117" spans="1:10" s="91" customFormat="1" ht="24">
      <c r="A117" s="158"/>
      <c r="B117" s="4"/>
      <c r="C117" s="4"/>
      <c r="D117" s="15"/>
      <c r="E117" s="15"/>
      <c r="F117" s="15"/>
      <c r="G117" s="15"/>
      <c r="H117" s="15"/>
      <c r="J117" s="86"/>
    </row>
    <row r="118" spans="1:10" s="91" customFormat="1" ht="23.25">
      <c r="A118" s="4"/>
      <c r="B118" s="92"/>
      <c r="C118" s="5"/>
      <c r="D118" s="92"/>
      <c r="E118" s="5"/>
      <c r="F118" s="4"/>
      <c r="G118" s="22"/>
      <c r="H118" s="5"/>
      <c r="J118" s="86"/>
    </row>
    <row r="119" spans="1:10" s="91" customFormat="1" ht="23.25">
      <c r="A119" s="137"/>
      <c r="B119" s="159"/>
      <c r="C119" s="3"/>
      <c r="D119" s="92"/>
      <c r="E119" s="3"/>
      <c r="F119" s="158"/>
      <c r="G119" s="22"/>
      <c r="H119" s="3"/>
      <c r="J119" s="86"/>
    </row>
    <row r="120" spans="1:8" s="91" customFormat="1" ht="23.25">
      <c r="A120" s="3"/>
      <c r="B120" s="136"/>
      <c r="C120" s="137"/>
      <c r="D120" s="136"/>
      <c r="E120" s="137"/>
      <c r="F120" s="167"/>
      <c r="G120" s="136"/>
      <c r="H120" s="161"/>
    </row>
    <row r="121" spans="1:8" ht="23.25">
      <c r="A121" s="158"/>
      <c r="B121" s="26"/>
      <c r="C121" s="5"/>
      <c r="D121" s="162"/>
      <c r="E121" s="5"/>
      <c r="F121" s="4"/>
      <c r="G121" s="22"/>
      <c r="H121" s="5"/>
    </row>
    <row r="122" spans="1:8" s="91" customFormat="1" ht="24">
      <c r="A122" s="137"/>
      <c r="B122" s="136"/>
      <c r="C122" s="137"/>
      <c r="D122" s="136"/>
      <c r="E122" s="137"/>
      <c r="F122" s="163"/>
      <c r="G122" s="22"/>
      <c r="H122" s="170"/>
    </row>
    <row r="123" spans="1:10" s="91" customFormat="1" ht="23.25">
      <c r="A123" s="137"/>
      <c r="D123" s="136"/>
      <c r="E123" s="136"/>
      <c r="J123" s="85"/>
    </row>
    <row r="124" spans="1:10" s="91" customFormat="1" ht="24">
      <c r="A124" s="171"/>
      <c r="B124" s="15"/>
      <c r="C124" s="15"/>
      <c r="D124" s="15"/>
      <c r="E124" s="15"/>
      <c r="F124" s="15"/>
      <c r="G124" s="15"/>
      <c r="H124" s="15"/>
      <c r="J124" s="90"/>
    </row>
    <row r="125" spans="1:10" s="91" customFormat="1" ht="24">
      <c r="A125" s="160"/>
      <c r="B125" s="15"/>
      <c r="C125" s="15"/>
      <c r="D125" s="15"/>
      <c r="E125" s="15"/>
      <c r="F125" s="15"/>
      <c r="G125" s="15"/>
      <c r="H125" s="15"/>
      <c r="J125" s="86"/>
    </row>
    <row r="126" spans="1:8" s="91" customFormat="1" ht="24" customHeight="1">
      <c r="A126" s="172"/>
      <c r="C126" s="172"/>
      <c r="E126" s="172"/>
      <c r="F126" s="172"/>
      <c r="G126" s="172"/>
      <c r="H126" s="172"/>
    </row>
    <row r="127" spans="1:10" s="91" customFormat="1" ht="23.25">
      <c r="A127" s="172"/>
      <c r="B127" s="172"/>
      <c r="C127" s="172"/>
      <c r="D127" s="172"/>
      <c r="E127" s="172"/>
      <c r="F127" s="172"/>
      <c r="G127" s="172"/>
      <c r="H127" s="172"/>
      <c r="J127" s="92"/>
    </row>
    <row r="128" spans="1:8" s="91" customFormat="1" ht="22.5" customHeight="1">
      <c r="A128" s="172"/>
      <c r="B128" s="172"/>
      <c r="C128" s="172"/>
      <c r="D128" s="172"/>
      <c r="E128" s="172"/>
      <c r="F128" s="172"/>
      <c r="G128" s="172"/>
      <c r="H128" s="172"/>
    </row>
    <row r="129" spans="1:10" s="91" customFormat="1" ht="20.25" customHeight="1">
      <c r="A129" s="172"/>
      <c r="B129" s="172"/>
      <c r="C129" s="172"/>
      <c r="D129" s="172"/>
      <c r="E129" s="172"/>
      <c r="F129" s="172"/>
      <c r="G129" s="172"/>
      <c r="H129" s="172"/>
      <c r="J129" s="93"/>
    </row>
    <row r="130" s="91" customFormat="1" ht="23.25" customHeight="1"/>
    <row r="131" s="91" customFormat="1" ht="23.25" customHeight="1"/>
    <row r="132" spans="1:8" s="91" customFormat="1" ht="21.75" customHeight="1">
      <c r="A132" s="173"/>
      <c r="B132" s="173"/>
      <c r="C132" s="173"/>
      <c r="D132" s="173"/>
      <c r="E132" s="173"/>
      <c r="F132" s="173"/>
      <c r="G132" s="173"/>
      <c r="H132" s="173"/>
    </row>
    <row r="133" spans="1:8" s="91" customFormat="1" ht="20.25" customHeight="1">
      <c r="A133" s="15"/>
      <c r="B133" s="15"/>
      <c r="C133" s="15"/>
      <c r="D133" s="15"/>
      <c r="E133" s="15"/>
      <c r="F133" s="15"/>
      <c r="G133" s="15"/>
      <c r="H133" s="15"/>
    </row>
    <row r="134" spans="1:8" s="91" customFormat="1" ht="24.75" customHeight="1">
      <c r="A134" s="15"/>
      <c r="B134" s="15"/>
      <c r="C134" s="15"/>
      <c r="D134" s="15"/>
      <c r="E134" s="15"/>
      <c r="F134" s="15"/>
      <c r="G134" s="15"/>
      <c r="H134" s="15"/>
    </row>
    <row r="135" spans="1:8" s="91" customFormat="1" ht="1.5" customHeight="1">
      <c r="A135" s="17"/>
      <c r="B135" s="17"/>
      <c r="C135" s="17"/>
      <c r="D135" s="17"/>
      <c r="E135" s="17"/>
      <c r="F135" s="17"/>
      <c r="G135" s="17"/>
      <c r="H135" s="17"/>
    </row>
    <row r="136" spans="1:8" s="91" customFormat="1" ht="23.25" customHeight="1">
      <c r="A136" s="17"/>
      <c r="B136" s="17"/>
      <c r="C136" s="17"/>
      <c r="D136" s="17"/>
      <c r="E136" s="17"/>
      <c r="F136" s="17"/>
      <c r="G136" s="17"/>
      <c r="H136" s="17"/>
    </row>
    <row r="137" spans="1:8" s="91" customFormat="1" ht="18" customHeight="1">
      <c r="A137" s="17"/>
      <c r="B137" s="17"/>
      <c r="C137" s="17"/>
      <c r="D137" s="17"/>
      <c r="E137" s="17"/>
      <c r="F137" s="17"/>
      <c r="G137" s="17"/>
      <c r="H137" s="17"/>
    </row>
    <row r="138" spans="1:8" s="91" customFormat="1" ht="24">
      <c r="A138" s="17"/>
      <c r="B138" s="17"/>
      <c r="C138" s="17"/>
      <c r="D138" s="17"/>
      <c r="E138" s="17"/>
      <c r="F138" s="17"/>
      <c r="G138" s="17"/>
      <c r="H138" s="17"/>
    </row>
    <row r="139" spans="1:8" s="91" customFormat="1" ht="24">
      <c r="A139" s="17"/>
      <c r="B139" s="17"/>
      <c r="C139" s="17"/>
      <c r="D139" s="17"/>
      <c r="E139" s="17"/>
      <c r="F139" s="17"/>
      <c r="G139" s="17"/>
      <c r="H139" s="17"/>
    </row>
    <row r="140" spans="1:8" ht="24">
      <c r="A140" s="17"/>
      <c r="B140" s="17"/>
      <c r="C140" s="17"/>
      <c r="D140" s="17"/>
      <c r="E140" s="17"/>
      <c r="F140" s="17"/>
      <c r="G140" s="17"/>
      <c r="H140" s="17"/>
    </row>
    <row r="141" spans="1:8" ht="24">
      <c r="A141" s="17"/>
      <c r="B141" s="17"/>
      <c r="C141" s="17"/>
      <c r="D141" s="17"/>
      <c r="E141" s="17"/>
      <c r="F141" s="17"/>
      <c r="G141" s="17"/>
      <c r="H141" s="17"/>
    </row>
    <row r="142" spans="1:8" ht="24">
      <c r="A142" s="17"/>
      <c r="B142" s="17"/>
      <c r="C142" s="17"/>
      <c r="D142" s="17"/>
      <c r="E142" s="17"/>
      <c r="F142" s="17"/>
      <c r="G142" s="17"/>
      <c r="H142" s="17"/>
    </row>
    <row r="143" spans="1:8" ht="24">
      <c r="A143" s="17"/>
      <c r="B143" s="17"/>
      <c r="C143" s="17"/>
      <c r="D143" s="17"/>
      <c r="E143" s="17"/>
      <c r="F143" s="17"/>
      <c r="G143" s="17"/>
      <c r="H143" s="17"/>
    </row>
    <row r="144" spans="1:8" ht="24">
      <c r="A144" s="17"/>
      <c r="B144" s="17"/>
      <c r="C144" s="17"/>
      <c r="D144" s="17"/>
      <c r="E144" s="17"/>
      <c r="F144" s="17"/>
      <c r="G144" s="17"/>
      <c r="H144" s="17"/>
    </row>
    <row r="145" spans="1:8" ht="24">
      <c r="A145" s="17"/>
      <c r="B145" s="17"/>
      <c r="C145" s="17"/>
      <c r="D145" s="17"/>
      <c r="E145" s="17"/>
      <c r="F145" s="17"/>
      <c r="G145" s="17"/>
      <c r="H145" s="17"/>
    </row>
    <row r="146" spans="1:8" ht="24">
      <c r="A146" s="17"/>
      <c r="B146" s="17"/>
      <c r="C146" s="17"/>
      <c r="D146" s="17"/>
      <c r="E146" s="17"/>
      <c r="F146" s="17"/>
      <c r="G146" s="17"/>
      <c r="H146" s="17"/>
    </row>
    <row r="147" spans="1:8" ht="24">
      <c r="A147" s="17"/>
      <c r="B147" s="17"/>
      <c r="C147" s="17"/>
      <c r="D147" s="17"/>
      <c r="E147" s="17"/>
      <c r="F147" s="17"/>
      <c r="G147" s="17"/>
      <c r="H147" s="17"/>
    </row>
    <row r="148" spans="1:8" ht="24">
      <c r="A148" s="17"/>
      <c r="B148" s="17"/>
      <c r="C148" s="17"/>
      <c r="D148" s="17"/>
      <c r="E148" s="17"/>
      <c r="F148" s="17"/>
      <c r="G148" s="17"/>
      <c r="H148" s="17"/>
    </row>
    <row r="149" spans="1:8" ht="24">
      <c r="A149" s="17"/>
      <c r="B149" s="17"/>
      <c r="C149" s="17"/>
      <c r="D149" s="17"/>
      <c r="E149" s="17"/>
      <c r="F149" s="17"/>
      <c r="G149" s="17"/>
      <c r="H149" s="17"/>
    </row>
    <row r="150" spans="1:8" ht="24">
      <c r="A150" s="17"/>
      <c r="B150" s="17"/>
      <c r="C150" s="17"/>
      <c r="D150" s="17"/>
      <c r="E150" s="17"/>
      <c r="F150" s="17"/>
      <c r="G150" s="17"/>
      <c r="H150" s="17"/>
    </row>
    <row r="151" spans="1:8" ht="24">
      <c r="A151" s="17"/>
      <c r="B151" s="17"/>
      <c r="C151" s="17"/>
      <c r="D151" s="17"/>
      <c r="E151" s="17"/>
      <c r="F151" s="17"/>
      <c r="G151" s="17"/>
      <c r="H151" s="17"/>
    </row>
    <row r="152" spans="1:8" ht="24">
      <c r="A152" s="17"/>
      <c r="B152" s="17"/>
      <c r="C152" s="17"/>
      <c r="D152" s="17"/>
      <c r="E152" s="17"/>
      <c r="F152" s="17"/>
      <c r="G152" s="17"/>
      <c r="H152" s="17"/>
    </row>
    <row r="153" spans="1:8" ht="24">
      <c r="A153" s="17"/>
      <c r="B153" s="17"/>
      <c r="C153" s="17"/>
      <c r="D153" s="17"/>
      <c r="E153" s="17"/>
      <c r="F153" s="17"/>
      <c r="G153" s="17"/>
      <c r="H153" s="17"/>
    </row>
    <row r="154" spans="1:8" ht="24">
      <c r="A154" s="17"/>
      <c r="B154" s="17"/>
      <c r="C154" s="17"/>
      <c r="D154" s="17"/>
      <c r="E154" s="17"/>
      <c r="F154" s="17"/>
      <c r="G154" s="17"/>
      <c r="H154" s="17"/>
    </row>
    <row r="155" spans="1:8" ht="24">
      <c r="A155" s="17"/>
      <c r="B155" s="17"/>
      <c r="C155" s="17"/>
      <c r="D155" s="17"/>
      <c r="E155" s="17"/>
      <c r="F155" s="17"/>
      <c r="G155" s="17"/>
      <c r="H155" s="17"/>
    </row>
    <row r="156" spans="1:8" ht="24">
      <c r="A156" s="17"/>
      <c r="B156" s="17"/>
      <c r="C156" s="17"/>
      <c r="D156" s="17"/>
      <c r="E156" s="17"/>
      <c r="F156" s="17"/>
      <c r="G156" s="17"/>
      <c r="H156" s="17"/>
    </row>
    <row r="157" spans="1:8" ht="24">
      <c r="A157" s="17"/>
      <c r="B157" s="17"/>
      <c r="C157" s="17"/>
      <c r="D157" s="17"/>
      <c r="E157" s="17"/>
      <c r="F157" s="17"/>
      <c r="G157" s="17"/>
      <c r="H157" s="17"/>
    </row>
    <row r="158" spans="1:8" ht="24">
      <c r="A158" s="17"/>
      <c r="B158" s="17"/>
      <c r="C158" s="17"/>
      <c r="D158" s="17"/>
      <c r="E158" s="17"/>
      <c r="F158" s="17"/>
      <c r="G158" s="17"/>
      <c r="H158" s="17"/>
    </row>
    <row r="159" spans="1:8" ht="24">
      <c r="A159" s="17"/>
      <c r="B159" s="17"/>
      <c r="C159" s="17"/>
      <c r="D159" s="17"/>
      <c r="E159" s="17"/>
      <c r="F159" s="17"/>
      <c r="G159" s="17"/>
      <c r="H159" s="17"/>
    </row>
    <row r="160" spans="1:8" ht="24">
      <c r="A160" s="17"/>
      <c r="B160" s="17"/>
      <c r="C160" s="17"/>
      <c r="D160" s="17"/>
      <c r="E160" s="17"/>
      <c r="F160" s="17"/>
      <c r="G160" s="17"/>
      <c r="H160" s="17"/>
    </row>
    <row r="161" spans="1:8" ht="24">
      <c r="A161" s="17"/>
      <c r="B161" s="17"/>
      <c r="C161" s="17"/>
      <c r="D161" s="17"/>
      <c r="E161" s="17"/>
      <c r="F161" s="17"/>
      <c r="G161" s="17"/>
      <c r="H161" s="17"/>
    </row>
    <row r="162" spans="1:8" ht="24">
      <c r="A162" s="17"/>
      <c r="B162" s="17"/>
      <c r="C162" s="17"/>
      <c r="D162" s="17"/>
      <c r="E162" s="17"/>
      <c r="F162" s="17"/>
      <c r="G162" s="17"/>
      <c r="H162" s="17"/>
    </row>
    <row r="163" spans="1:8" ht="24">
      <c r="A163" s="17"/>
      <c r="B163" s="17"/>
      <c r="C163" s="17"/>
      <c r="D163" s="17"/>
      <c r="E163" s="17"/>
      <c r="F163" s="17"/>
      <c r="G163" s="17"/>
      <c r="H163" s="17"/>
    </row>
    <row r="164" spans="1:8" ht="24">
      <c r="A164" s="17"/>
      <c r="B164" s="17"/>
      <c r="C164" s="17"/>
      <c r="D164" s="17"/>
      <c r="E164" s="17"/>
      <c r="F164" s="17"/>
      <c r="G164" s="17"/>
      <c r="H164" s="17"/>
    </row>
    <row r="165" spans="1:8" ht="24">
      <c r="A165" s="17"/>
      <c r="B165" s="17"/>
      <c r="C165" s="17"/>
      <c r="D165" s="17"/>
      <c r="E165" s="17"/>
      <c r="F165" s="17"/>
      <c r="G165" s="17"/>
      <c r="H165" s="17"/>
    </row>
    <row r="166" spans="1:8" ht="24">
      <c r="A166" s="17"/>
      <c r="B166" s="17"/>
      <c r="C166" s="17"/>
      <c r="D166" s="17"/>
      <c r="E166" s="17"/>
      <c r="F166" s="17"/>
      <c r="G166" s="17"/>
      <c r="H166" s="17"/>
    </row>
    <row r="167" spans="1:8" ht="24">
      <c r="A167" s="17"/>
      <c r="B167" s="17"/>
      <c r="C167" s="17"/>
      <c r="D167" s="17"/>
      <c r="E167" s="17"/>
      <c r="F167" s="17"/>
      <c r="G167" s="17"/>
      <c r="H167" s="17"/>
    </row>
    <row r="168" spans="1:8" ht="24">
      <c r="A168" s="17"/>
      <c r="B168" s="17"/>
      <c r="C168" s="17"/>
      <c r="D168" s="17"/>
      <c r="E168" s="17"/>
      <c r="F168" s="17"/>
      <c r="G168" s="17"/>
      <c r="H168" s="17"/>
    </row>
    <row r="169" spans="1:8" ht="24">
      <c r="A169" s="17"/>
      <c r="B169" s="17"/>
      <c r="C169" s="17"/>
      <c r="D169" s="17"/>
      <c r="E169" s="17"/>
      <c r="F169" s="17"/>
      <c r="G169" s="17"/>
      <c r="H169" s="17"/>
    </row>
    <row r="170" spans="1:8" ht="24">
      <c r="A170" s="17"/>
      <c r="B170" s="17"/>
      <c r="C170" s="17"/>
      <c r="D170" s="17"/>
      <c r="E170" s="17"/>
      <c r="F170" s="17"/>
      <c r="G170" s="17"/>
      <c r="H170" s="17"/>
    </row>
    <row r="171" spans="1:8" ht="24">
      <c r="A171" s="17"/>
      <c r="B171" s="17"/>
      <c r="C171" s="17"/>
      <c r="D171" s="17"/>
      <c r="E171" s="17"/>
      <c r="F171" s="17"/>
      <c r="G171" s="17"/>
      <c r="H171" s="17"/>
    </row>
    <row r="172" spans="1:8" ht="24">
      <c r="A172" s="17"/>
      <c r="B172" s="17"/>
      <c r="C172" s="17"/>
      <c r="D172" s="17"/>
      <c r="E172" s="17"/>
      <c r="F172" s="17"/>
      <c r="G172" s="17"/>
      <c r="H172" s="17"/>
    </row>
    <row r="173" spans="1:8" ht="24">
      <c r="A173" s="17"/>
      <c r="B173" s="17"/>
      <c r="C173" s="17"/>
      <c r="D173" s="17"/>
      <c r="E173" s="17"/>
      <c r="F173" s="17"/>
      <c r="G173" s="17"/>
      <c r="H173" s="17"/>
    </row>
    <row r="174" spans="1:8" ht="24">
      <c r="A174" s="17"/>
      <c r="B174" s="17"/>
      <c r="C174" s="17"/>
      <c r="D174" s="17"/>
      <c r="E174" s="17"/>
      <c r="F174" s="17"/>
      <c r="G174" s="17"/>
      <c r="H174" s="17"/>
    </row>
    <row r="175" spans="1:8" ht="24">
      <c r="A175" s="17"/>
      <c r="B175" s="17"/>
      <c r="C175" s="17"/>
      <c r="D175" s="17"/>
      <c r="E175" s="17"/>
      <c r="F175" s="17"/>
      <c r="G175" s="17"/>
      <c r="H175" s="17"/>
    </row>
    <row r="176" spans="1:8" ht="24">
      <c r="A176" s="17"/>
      <c r="B176" s="17"/>
      <c r="C176" s="17"/>
      <c r="D176" s="17"/>
      <c r="E176" s="17"/>
      <c r="F176" s="17"/>
      <c r="G176" s="17"/>
      <c r="H176" s="17"/>
    </row>
    <row r="177" spans="1:8" ht="24">
      <c r="A177" s="17"/>
      <c r="B177" s="17"/>
      <c r="C177" s="17"/>
      <c r="D177" s="17"/>
      <c r="E177" s="17"/>
      <c r="F177" s="17"/>
      <c r="G177" s="17"/>
      <c r="H177" s="17"/>
    </row>
    <row r="178" spans="1:8" ht="24">
      <c r="A178" s="17"/>
      <c r="B178" s="17"/>
      <c r="C178" s="17"/>
      <c r="D178" s="17"/>
      <c r="E178" s="17"/>
      <c r="F178" s="17"/>
      <c r="G178" s="17"/>
      <c r="H178" s="17"/>
    </row>
    <row r="179" spans="1:8" ht="24">
      <c r="A179" s="17"/>
      <c r="B179" s="17"/>
      <c r="C179" s="17"/>
      <c r="D179" s="17"/>
      <c r="E179" s="17"/>
      <c r="F179" s="17"/>
      <c r="G179" s="17"/>
      <c r="H179" s="17"/>
    </row>
    <row r="180" spans="1:8" ht="24">
      <c r="A180" s="17"/>
      <c r="B180" s="17"/>
      <c r="C180" s="17"/>
      <c r="D180" s="17"/>
      <c r="E180" s="17"/>
      <c r="F180" s="17"/>
      <c r="G180" s="17"/>
      <c r="H180" s="17"/>
    </row>
    <row r="181" spans="1:8" ht="24">
      <c r="A181" s="17"/>
      <c r="B181" s="17"/>
      <c r="C181" s="17"/>
      <c r="D181" s="17"/>
      <c r="E181" s="17"/>
      <c r="F181" s="17"/>
      <c r="G181" s="17"/>
      <c r="H181" s="17"/>
    </row>
    <row r="182" spans="1:8" ht="24">
      <c r="A182" s="17"/>
      <c r="B182" s="17"/>
      <c r="C182" s="17"/>
      <c r="D182" s="17"/>
      <c r="E182" s="17"/>
      <c r="F182" s="17"/>
      <c r="G182" s="17"/>
      <c r="H182" s="17"/>
    </row>
    <row r="183" spans="1:8" ht="24">
      <c r="A183" s="17"/>
      <c r="B183" s="17"/>
      <c r="C183" s="17"/>
      <c r="D183" s="17"/>
      <c r="E183" s="17"/>
      <c r="F183" s="17"/>
      <c r="G183" s="17"/>
      <c r="H183" s="17"/>
    </row>
    <row r="184" spans="1:8" ht="24">
      <c r="A184" s="17"/>
      <c r="B184" s="17"/>
      <c r="C184" s="17"/>
      <c r="D184" s="17"/>
      <c r="E184" s="17"/>
      <c r="F184" s="17"/>
      <c r="G184" s="17"/>
      <c r="H184" s="17"/>
    </row>
    <row r="185" spans="1:8" ht="24">
      <c r="A185" s="17"/>
      <c r="B185" s="17"/>
      <c r="C185" s="17"/>
      <c r="D185" s="17"/>
      <c r="E185" s="17"/>
      <c r="F185" s="17"/>
      <c r="G185" s="17"/>
      <c r="H185" s="17"/>
    </row>
    <row r="186" spans="1:8" ht="24">
      <c r="A186" s="17"/>
      <c r="B186" s="17"/>
      <c r="C186" s="17"/>
      <c r="D186" s="17"/>
      <c r="E186" s="17"/>
      <c r="F186" s="17"/>
      <c r="G186" s="17"/>
      <c r="H186" s="17"/>
    </row>
    <row r="187" spans="1:8" ht="24">
      <c r="A187" s="17"/>
      <c r="B187" s="17"/>
      <c r="C187" s="17"/>
      <c r="D187" s="17"/>
      <c r="E187" s="17"/>
      <c r="F187" s="17"/>
      <c r="G187" s="17"/>
      <c r="H187" s="17"/>
    </row>
    <row r="188" spans="1:8" ht="24">
      <c r="A188" s="17"/>
      <c r="B188" s="17"/>
      <c r="C188" s="17"/>
      <c r="D188" s="17"/>
      <c r="E188" s="17"/>
      <c r="F188" s="17"/>
      <c r="G188" s="17"/>
      <c r="H188" s="17"/>
    </row>
    <row r="189" spans="1:8" ht="24">
      <c r="A189" s="17"/>
      <c r="B189" s="17"/>
      <c r="C189" s="17"/>
      <c r="D189" s="17"/>
      <c r="E189" s="17"/>
      <c r="F189" s="17"/>
      <c r="G189" s="17"/>
      <c r="H189" s="17"/>
    </row>
    <row r="190" spans="1:8" ht="24">
      <c r="A190" s="17"/>
      <c r="B190" s="17"/>
      <c r="C190" s="17"/>
      <c r="D190" s="17"/>
      <c r="E190" s="17"/>
      <c r="F190" s="17"/>
      <c r="G190" s="17"/>
      <c r="H190" s="17"/>
    </row>
    <row r="191" spans="1:8" ht="24">
      <c r="A191" s="17"/>
      <c r="B191" s="17"/>
      <c r="C191" s="17"/>
      <c r="D191" s="17"/>
      <c r="E191" s="17"/>
      <c r="F191" s="17"/>
      <c r="G191" s="17"/>
      <c r="H191" s="17"/>
    </row>
    <row r="192" spans="1:8" ht="24">
      <c r="A192" s="17"/>
      <c r="B192" s="17"/>
      <c r="C192" s="17"/>
      <c r="D192" s="17"/>
      <c r="E192" s="17"/>
      <c r="F192" s="17"/>
      <c r="G192" s="17"/>
      <c r="H192" s="17"/>
    </row>
    <row r="193" spans="1:8" ht="24">
      <c r="A193" s="17"/>
      <c r="B193" s="17"/>
      <c r="C193" s="17"/>
      <c r="D193" s="17"/>
      <c r="E193" s="17"/>
      <c r="F193" s="17"/>
      <c r="G193" s="17"/>
      <c r="H193" s="17"/>
    </row>
    <row r="194" spans="1:8" ht="24">
      <c r="A194" s="17"/>
      <c r="B194" s="17"/>
      <c r="C194" s="17"/>
      <c r="D194" s="17"/>
      <c r="E194" s="17"/>
      <c r="F194" s="17"/>
      <c r="G194" s="17"/>
      <c r="H194" s="17"/>
    </row>
    <row r="195" spans="1:8" ht="24">
      <c r="A195" s="17"/>
      <c r="B195" s="17"/>
      <c r="C195" s="17"/>
      <c r="D195" s="17"/>
      <c r="E195" s="17"/>
      <c r="F195" s="17"/>
      <c r="G195" s="17"/>
      <c r="H195" s="17"/>
    </row>
    <row r="196" spans="1:8" ht="24">
      <c r="A196" s="17"/>
      <c r="B196" s="17"/>
      <c r="C196" s="17"/>
      <c r="D196" s="17"/>
      <c r="E196" s="17"/>
      <c r="F196" s="17"/>
      <c r="G196" s="17"/>
      <c r="H196" s="17"/>
    </row>
    <row r="197" spans="1:8" ht="24">
      <c r="A197" s="17"/>
      <c r="B197" s="17"/>
      <c r="C197" s="17"/>
      <c r="D197" s="17"/>
      <c r="E197" s="17"/>
      <c r="F197" s="17"/>
      <c r="G197" s="17"/>
      <c r="H197" s="17"/>
    </row>
    <row r="198" spans="1:8" ht="24">
      <c r="A198" s="17"/>
      <c r="B198" s="17"/>
      <c r="C198" s="17"/>
      <c r="D198" s="17"/>
      <c r="E198" s="17"/>
      <c r="F198" s="17"/>
      <c r="G198" s="17"/>
      <c r="H198" s="17"/>
    </row>
    <row r="199" spans="1:8" ht="24">
      <c r="A199" s="17"/>
      <c r="B199" s="17"/>
      <c r="C199" s="17"/>
      <c r="D199" s="17"/>
      <c r="E199" s="17"/>
      <c r="F199" s="17"/>
      <c r="G199" s="17"/>
      <c r="H199" s="17"/>
    </row>
    <row r="200" spans="1:8" ht="24">
      <c r="A200" s="17"/>
      <c r="B200" s="17"/>
      <c r="C200" s="17"/>
      <c r="D200" s="17"/>
      <c r="E200" s="17"/>
      <c r="F200" s="17"/>
      <c r="G200" s="17"/>
      <c r="H200" s="17"/>
    </row>
    <row r="201" spans="1:8" ht="24">
      <c r="A201" s="17"/>
      <c r="B201" s="17"/>
      <c r="C201" s="17"/>
      <c r="D201" s="17"/>
      <c r="E201" s="17"/>
      <c r="F201" s="17"/>
      <c r="G201" s="17"/>
      <c r="H201" s="17"/>
    </row>
    <row r="202" spans="1:8" ht="24">
      <c r="A202" s="17"/>
      <c r="B202" s="17"/>
      <c r="C202" s="17"/>
      <c r="D202" s="17"/>
      <c r="E202" s="17"/>
      <c r="F202" s="17"/>
      <c r="G202" s="17"/>
      <c r="H202" s="17"/>
    </row>
    <row r="203" spans="1:8" ht="24">
      <c r="A203" s="17"/>
      <c r="B203" s="17"/>
      <c r="C203" s="17"/>
      <c r="D203" s="17"/>
      <c r="E203" s="17"/>
      <c r="F203" s="17"/>
      <c r="G203" s="17"/>
      <c r="H203" s="17"/>
    </row>
    <row r="204" spans="1:8" ht="24">
      <c r="A204" s="17"/>
      <c r="B204" s="17"/>
      <c r="C204" s="17"/>
      <c r="D204" s="17"/>
      <c r="E204" s="17"/>
      <c r="F204" s="17"/>
      <c r="G204" s="17"/>
      <c r="H204" s="17"/>
    </row>
    <row r="205" spans="1:8" ht="24">
      <c r="A205" s="17"/>
      <c r="B205" s="17"/>
      <c r="C205" s="17"/>
      <c r="D205" s="17"/>
      <c r="E205" s="17"/>
      <c r="F205" s="17"/>
      <c r="G205" s="17"/>
      <c r="H205" s="17"/>
    </row>
    <row r="206" spans="1:8" ht="24">
      <c r="A206" s="17"/>
      <c r="B206" s="17"/>
      <c r="C206" s="17"/>
      <c r="D206" s="17"/>
      <c r="E206" s="17"/>
      <c r="F206" s="17"/>
      <c r="G206" s="17"/>
      <c r="H206" s="17"/>
    </row>
    <row r="207" spans="1:8" ht="24">
      <c r="A207" s="17"/>
      <c r="B207" s="17"/>
      <c r="C207" s="17"/>
      <c r="D207" s="17"/>
      <c r="E207" s="17"/>
      <c r="F207" s="17"/>
      <c r="G207" s="17"/>
      <c r="H207" s="17"/>
    </row>
    <row r="208" spans="1:8" ht="24">
      <c r="A208" s="17"/>
      <c r="B208" s="17"/>
      <c r="C208" s="17"/>
      <c r="D208" s="17"/>
      <c r="E208" s="17"/>
      <c r="F208" s="17"/>
      <c r="G208" s="17"/>
      <c r="H208" s="17"/>
    </row>
    <row r="209" spans="1:8" ht="24">
      <c r="A209" s="17"/>
      <c r="B209" s="17"/>
      <c r="C209" s="17"/>
      <c r="D209" s="17"/>
      <c r="E209" s="17"/>
      <c r="F209" s="17"/>
      <c r="G209" s="17"/>
      <c r="H209" s="17"/>
    </row>
    <row r="210" spans="1:8" ht="24">
      <c r="A210" s="17"/>
      <c r="B210" s="17"/>
      <c r="C210" s="17"/>
      <c r="D210" s="17"/>
      <c r="E210" s="17"/>
      <c r="F210" s="17"/>
      <c r="G210" s="17"/>
      <c r="H210" s="17"/>
    </row>
    <row r="211" spans="1:8" ht="24">
      <c r="A211" s="17"/>
      <c r="B211" s="17"/>
      <c r="C211" s="17"/>
      <c r="D211" s="17"/>
      <c r="E211" s="17"/>
      <c r="F211" s="17"/>
      <c r="G211" s="17"/>
      <c r="H211" s="17"/>
    </row>
    <row r="212" spans="1:8" ht="24">
      <c r="A212" s="17"/>
      <c r="B212" s="17"/>
      <c r="C212" s="17"/>
      <c r="D212" s="17"/>
      <c r="E212" s="17"/>
      <c r="F212" s="17"/>
      <c r="G212" s="17"/>
      <c r="H212" s="17"/>
    </row>
    <row r="213" spans="1:8" ht="24">
      <c r="A213" s="17"/>
      <c r="B213" s="17"/>
      <c r="C213" s="17"/>
      <c r="D213" s="17"/>
      <c r="E213" s="17"/>
      <c r="F213" s="17"/>
      <c r="G213" s="17"/>
      <c r="H213" s="17"/>
    </row>
    <row r="214" spans="1:8" ht="24">
      <c r="A214" s="17"/>
      <c r="B214" s="17"/>
      <c r="C214" s="17"/>
      <c r="D214" s="17"/>
      <c r="E214" s="17"/>
      <c r="F214" s="17"/>
      <c r="G214" s="17"/>
      <c r="H214" s="17"/>
    </row>
    <row r="215" spans="1:8" ht="24">
      <c r="A215" s="17"/>
      <c r="B215" s="17"/>
      <c r="C215" s="17"/>
      <c r="D215" s="17"/>
      <c r="E215" s="17"/>
      <c r="F215" s="17"/>
      <c r="G215" s="17"/>
      <c r="H215" s="17"/>
    </row>
    <row r="216" spans="1:8" ht="24">
      <c r="A216" s="17"/>
      <c r="B216" s="17"/>
      <c r="C216" s="17"/>
      <c r="D216" s="17"/>
      <c r="E216" s="17"/>
      <c r="F216" s="17"/>
      <c r="G216" s="17"/>
      <c r="H216" s="17"/>
    </row>
    <row r="217" spans="1:8" ht="24">
      <c r="A217" s="17"/>
      <c r="B217" s="17"/>
      <c r="C217" s="17"/>
      <c r="D217" s="17"/>
      <c r="E217" s="17"/>
      <c r="F217" s="17"/>
      <c r="G217" s="17"/>
      <c r="H217" s="17"/>
    </row>
    <row r="218" spans="1:8" ht="24">
      <c r="A218" s="17"/>
      <c r="B218" s="17"/>
      <c r="C218" s="17"/>
      <c r="D218" s="17"/>
      <c r="E218" s="17"/>
      <c r="F218" s="17"/>
      <c r="G218" s="17"/>
      <c r="H218" s="17"/>
    </row>
    <row r="219" spans="1:8" ht="24">
      <c r="A219" s="17"/>
      <c r="B219" s="17"/>
      <c r="C219" s="17"/>
      <c r="D219" s="17"/>
      <c r="E219" s="17"/>
      <c r="F219" s="17"/>
      <c r="G219" s="17"/>
      <c r="H219" s="17"/>
    </row>
    <row r="220" spans="1:8" ht="24">
      <c r="A220" s="17"/>
      <c r="B220" s="17"/>
      <c r="C220" s="17"/>
      <c r="D220" s="17"/>
      <c r="E220" s="17"/>
      <c r="F220" s="17"/>
      <c r="G220" s="17"/>
      <c r="H220" s="17"/>
    </row>
  </sheetData>
  <sheetProtection/>
  <mergeCells count="18">
    <mergeCell ref="A1:H1"/>
    <mergeCell ref="A2:H2"/>
    <mergeCell ref="A3:H3"/>
    <mergeCell ref="B4:C4"/>
    <mergeCell ref="D4:E4"/>
    <mergeCell ref="G4:H4"/>
    <mergeCell ref="B5:C5"/>
    <mergeCell ref="D5:E5"/>
    <mergeCell ref="G5:H5"/>
    <mergeCell ref="A66:H66"/>
    <mergeCell ref="A67:H67"/>
    <mergeCell ref="A71:H71"/>
    <mergeCell ref="A72:H72"/>
    <mergeCell ref="A76:H76"/>
    <mergeCell ref="A77:H77"/>
    <mergeCell ref="A78:H78"/>
    <mergeCell ref="A115:H115"/>
    <mergeCell ref="A116:H116"/>
  </mergeCells>
  <printOptions/>
  <pageMargins left="0.7" right="0.16" top="0.72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1">
      <selection activeCell="R56" sqref="R56"/>
    </sheetView>
  </sheetViews>
  <sheetFormatPr defaultColWidth="9.140625" defaultRowHeight="21.75"/>
  <cols>
    <col min="1" max="1" width="53.140625" style="0" customWidth="1"/>
    <col min="2" max="2" width="12.7109375" style="0" customWidth="1"/>
    <col min="3" max="3" width="4.28125" style="0" customWidth="1"/>
    <col min="4" max="4" width="11.421875" style="0" customWidth="1"/>
    <col min="5" max="5" width="3.7109375" style="0" customWidth="1"/>
    <col min="6" max="6" width="23.28125" style="0" hidden="1" customWidth="1"/>
    <col min="7" max="7" width="10.57421875" style="0" customWidth="1"/>
    <col min="8" max="8" width="3.28125" style="0" customWidth="1"/>
    <col min="10" max="10" width="13.00390625" style="0" customWidth="1"/>
  </cols>
  <sheetData>
    <row r="1" spans="1:8" ht="23.25">
      <c r="A1" s="453" t="s">
        <v>178</v>
      </c>
      <c r="B1" s="454"/>
      <c r="C1" s="454"/>
      <c r="D1" s="454"/>
      <c r="E1" s="454"/>
      <c r="F1" s="454"/>
      <c r="G1" s="454"/>
      <c r="H1" s="454"/>
    </row>
    <row r="2" spans="1:8" ht="23.25">
      <c r="A2" s="453" t="s">
        <v>268</v>
      </c>
      <c r="B2" s="453"/>
      <c r="C2" s="453"/>
      <c r="D2" s="453"/>
      <c r="E2" s="453"/>
      <c r="F2" s="453"/>
      <c r="G2" s="453"/>
      <c r="H2" s="453"/>
    </row>
    <row r="3" spans="1:8" ht="23.25">
      <c r="A3" s="452" t="s">
        <v>0</v>
      </c>
      <c r="B3" s="452"/>
      <c r="C3" s="452"/>
      <c r="D3" s="452"/>
      <c r="E3" s="452"/>
      <c r="F3" s="452"/>
      <c r="G3" s="452"/>
      <c r="H3" s="452"/>
    </row>
    <row r="4" spans="1:8" ht="23.25">
      <c r="A4" s="6" t="s">
        <v>1</v>
      </c>
      <c r="B4" s="449" t="s">
        <v>6</v>
      </c>
      <c r="C4" s="450"/>
      <c r="D4" s="445" t="s">
        <v>213</v>
      </c>
      <c r="E4" s="446"/>
      <c r="F4" s="12"/>
      <c r="G4" s="445" t="s">
        <v>214</v>
      </c>
      <c r="H4" s="446"/>
    </row>
    <row r="5" spans="1:8" ht="23.25">
      <c r="A5" s="7"/>
      <c r="B5" s="440" t="s">
        <v>172</v>
      </c>
      <c r="C5" s="441"/>
      <c r="D5" s="447"/>
      <c r="E5" s="448"/>
      <c r="F5" s="13"/>
      <c r="G5" s="447"/>
      <c r="H5" s="448"/>
    </row>
    <row r="6" spans="1:8" ht="24">
      <c r="A6" s="18" t="s">
        <v>148</v>
      </c>
      <c r="B6" s="10"/>
      <c r="C6" s="3"/>
      <c r="D6" s="299"/>
      <c r="E6" s="14"/>
      <c r="F6" s="15"/>
      <c r="G6" s="15"/>
      <c r="H6" s="14"/>
    </row>
    <row r="7" spans="1:8" ht="24">
      <c r="A7" s="19" t="s">
        <v>110</v>
      </c>
      <c r="B7" s="11"/>
      <c r="C7" s="4"/>
      <c r="D7" s="67"/>
      <c r="E7" s="16"/>
      <c r="F7" s="15"/>
      <c r="G7" s="15"/>
      <c r="H7" s="16"/>
    </row>
    <row r="8" spans="1:8" ht="23.25">
      <c r="A8" s="8" t="s">
        <v>61</v>
      </c>
      <c r="B8" s="20">
        <v>60000</v>
      </c>
      <c r="C8" s="5" t="s">
        <v>19</v>
      </c>
      <c r="D8" s="73">
        <v>3115</v>
      </c>
      <c r="E8" s="311" t="s">
        <v>20</v>
      </c>
      <c r="F8" s="169"/>
      <c r="G8" s="22">
        <v>106371</v>
      </c>
      <c r="H8" s="134" t="s">
        <v>247</v>
      </c>
    </row>
    <row r="9" spans="1:8" ht="23.25">
      <c r="A9" s="8" t="s">
        <v>60</v>
      </c>
      <c r="B9" s="20">
        <v>1000000</v>
      </c>
      <c r="C9" s="5" t="s">
        <v>19</v>
      </c>
      <c r="D9" s="73">
        <v>21833</v>
      </c>
      <c r="E9" s="134" t="s">
        <v>20</v>
      </c>
      <c r="F9" s="169"/>
      <c r="G9" s="22">
        <v>849366</v>
      </c>
      <c r="H9" s="21" t="s">
        <v>20</v>
      </c>
    </row>
    <row r="10" spans="1:8" ht="23.25">
      <c r="A10" s="8" t="s">
        <v>13</v>
      </c>
      <c r="B10" s="20">
        <v>25000</v>
      </c>
      <c r="C10" s="5" t="s">
        <v>19</v>
      </c>
      <c r="D10" s="73">
        <v>0</v>
      </c>
      <c r="E10" s="21" t="s">
        <v>20</v>
      </c>
      <c r="F10" s="169"/>
      <c r="G10" s="22">
        <v>23067</v>
      </c>
      <c r="H10" s="21">
        <v>58</v>
      </c>
    </row>
    <row r="11" spans="1:8" ht="24" thickBot="1">
      <c r="A11" s="126" t="s">
        <v>114</v>
      </c>
      <c r="B11" s="58">
        <f>SUM(B8:B10)</f>
        <v>1085000</v>
      </c>
      <c r="C11" s="25" t="s">
        <v>19</v>
      </c>
      <c r="D11" s="155">
        <v>24948</v>
      </c>
      <c r="E11" s="145" t="s">
        <v>20</v>
      </c>
      <c r="F11" s="154"/>
      <c r="G11" s="108">
        <v>978804</v>
      </c>
      <c r="H11" s="145" t="s">
        <v>246</v>
      </c>
    </row>
    <row r="12" spans="1:8" ht="24" thickTop="1">
      <c r="A12" s="126" t="s">
        <v>111</v>
      </c>
      <c r="B12" s="20"/>
      <c r="C12" s="5"/>
      <c r="D12" s="73"/>
      <c r="E12" s="134"/>
      <c r="F12" s="4"/>
      <c r="G12" s="22"/>
      <c r="H12" s="21"/>
    </row>
    <row r="13" spans="1:10" ht="23.25">
      <c r="A13" s="8" t="s">
        <v>112</v>
      </c>
      <c r="B13" s="49">
        <v>0</v>
      </c>
      <c r="C13" s="5" t="s">
        <v>20</v>
      </c>
      <c r="D13" s="73">
        <v>0</v>
      </c>
      <c r="E13" s="312" t="s">
        <v>20</v>
      </c>
      <c r="F13" s="169"/>
      <c r="G13" s="22" t="s">
        <v>20</v>
      </c>
      <c r="H13" s="21" t="s">
        <v>20</v>
      </c>
      <c r="J13" s="89"/>
    </row>
    <row r="14" spans="1:8" ht="23.25">
      <c r="A14" s="8" t="s">
        <v>113</v>
      </c>
      <c r="B14" s="20">
        <v>30000</v>
      </c>
      <c r="C14" s="5" t="s">
        <v>20</v>
      </c>
      <c r="D14" s="73">
        <v>244</v>
      </c>
      <c r="E14" s="312" t="s">
        <v>20</v>
      </c>
      <c r="F14" s="169"/>
      <c r="G14" s="22">
        <v>40619</v>
      </c>
      <c r="H14" s="21" t="s">
        <v>20</v>
      </c>
    </row>
    <row r="15" spans="1:10" ht="23.25">
      <c r="A15" s="8" t="s">
        <v>200</v>
      </c>
      <c r="B15" s="20">
        <v>650000</v>
      </c>
      <c r="C15" s="5" t="s">
        <v>20</v>
      </c>
      <c r="D15" s="73">
        <v>61480</v>
      </c>
      <c r="E15" s="312" t="s">
        <v>20</v>
      </c>
      <c r="F15" s="169"/>
      <c r="G15" s="22">
        <v>589497</v>
      </c>
      <c r="H15" s="134" t="s">
        <v>20</v>
      </c>
      <c r="J15" s="89"/>
    </row>
    <row r="16" spans="1:10" ht="23.25">
      <c r="A16" s="8" t="s">
        <v>116</v>
      </c>
      <c r="B16" s="20">
        <v>100</v>
      </c>
      <c r="C16" s="5" t="s">
        <v>20</v>
      </c>
      <c r="D16" s="73">
        <v>0</v>
      </c>
      <c r="E16" s="312" t="s">
        <v>20</v>
      </c>
      <c r="F16" s="169"/>
      <c r="G16" s="22">
        <v>70</v>
      </c>
      <c r="H16" s="134" t="s">
        <v>20</v>
      </c>
      <c r="J16" s="89"/>
    </row>
    <row r="17" spans="1:10" ht="23.25">
      <c r="A17" s="8" t="s">
        <v>117</v>
      </c>
      <c r="B17" s="20">
        <v>1000</v>
      </c>
      <c r="C17" s="5" t="s">
        <v>20</v>
      </c>
      <c r="D17" s="73">
        <v>150</v>
      </c>
      <c r="E17" s="312" t="s">
        <v>20</v>
      </c>
      <c r="F17" s="169"/>
      <c r="G17" s="22">
        <v>700</v>
      </c>
      <c r="H17" s="134" t="s">
        <v>20</v>
      </c>
      <c r="J17" s="89"/>
    </row>
    <row r="18" spans="1:10" ht="23.25">
      <c r="A18" s="8" t="s">
        <v>118</v>
      </c>
      <c r="B18" s="20">
        <v>5000</v>
      </c>
      <c r="C18" s="5" t="s">
        <v>20</v>
      </c>
      <c r="D18" s="73">
        <v>0</v>
      </c>
      <c r="E18" s="312" t="s">
        <v>20</v>
      </c>
      <c r="F18" s="169"/>
      <c r="G18" s="22">
        <v>850</v>
      </c>
      <c r="H18" s="134" t="s">
        <v>20</v>
      </c>
      <c r="J18" s="89"/>
    </row>
    <row r="19" spans="1:10" ht="23.25">
      <c r="A19" s="8" t="s">
        <v>119</v>
      </c>
      <c r="B19" s="20">
        <v>3500</v>
      </c>
      <c r="C19" s="5" t="s">
        <v>20</v>
      </c>
      <c r="D19" s="73">
        <v>0</v>
      </c>
      <c r="E19" s="312" t="s">
        <v>20</v>
      </c>
      <c r="F19" s="169"/>
      <c r="G19" s="22">
        <v>1000</v>
      </c>
      <c r="H19" s="134" t="s">
        <v>20</v>
      </c>
      <c r="J19" s="89"/>
    </row>
    <row r="20" spans="1:10" ht="23.25">
      <c r="A20" s="8" t="s">
        <v>120</v>
      </c>
      <c r="B20" s="20">
        <v>1000</v>
      </c>
      <c r="C20" s="5" t="s">
        <v>20</v>
      </c>
      <c r="D20" s="73">
        <v>0</v>
      </c>
      <c r="E20" s="312" t="s">
        <v>20</v>
      </c>
      <c r="F20" s="169"/>
      <c r="G20" s="22">
        <v>0</v>
      </c>
      <c r="H20" s="134" t="s">
        <v>20</v>
      </c>
      <c r="J20" s="89"/>
    </row>
    <row r="21" spans="1:10" ht="23.25">
      <c r="A21" s="8" t="s">
        <v>121</v>
      </c>
      <c r="B21" s="20">
        <v>200</v>
      </c>
      <c r="C21" s="5" t="s">
        <v>20</v>
      </c>
      <c r="D21" s="73">
        <v>0</v>
      </c>
      <c r="E21" s="312" t="s">
        <v>20</v>
      </c>
      <c r="F21" s="169"/>
      <c r="G21" s="22">
        <v>0</v>
      </c>
      <c r="H21" s="134" t="s">
        <v>20</v>
      </c>
      <c r="J21" s="89"/>
    </row>
    <row r="22" spans="1:10" ht="23.25">
      <c r="A22" s="8" t="s">
        <v>122</v>
      </c>
      <c r="B22" s="20">
        <v>5000</v>
      </c>
      <c r="C22" s="5" t="s">
        <v>20</v>
      </c>
      <c r="D22" s="73">
        <v>0</v>
      </c>
      <c r="E22" s="312" t="s">
        <v>20</v>
      </c>
      <c r="F22" s="169"/>
      <c r="G22" s="22">
        <v>5000</v>
      </c>
      <c r="H22" s="134" t="s">
        <v>20</v>
      </c>
      <c r="J22" s="89"/>
    </row>
    <row r="23" spans="1:10" ht="23.25">
      <c r="A23" s="8" t="s">
        <v>123</v>
      </c>
      <c r="B23" s="20">
        <v>75000</v>
      </c>
      <c r="C23" s="5" t="s">
        <v>20</v>
      </c>
      <c r="D23" s="73">
        <v>650</v>
      </c>
      <c r="E23" s="312" t="s">
        <v>20</v>
      </c>
      <c r="F23" s="169"/>
      <c r="G23" s="22">
        <v>54750</v>
      </c>
      <c r="H23" s="134" t="s">
        <v>20</v>
      </c>
      <c r="J23" s="89"/>
    </row>
    <row r="24" spans="1:10" ht="23.25">
      <c r="A24" s="8" t="s">
        <v>124</v>
      </c>
      <c r="B24" s="20"/>
      <c r="C24" s="5"/>
      <c r="D24" s="73"/>
      <c r="E24" s="312"/>
      <c r="F24" s="4"/>
      <c r="G24" s="22"/>
      <c r="H24" s="134"/>
      <c r="J24" s="89"/>
    </row>
    <row r="25" spans="1:10" ht="23.25">
      <c r="A25" s="8" t="s">
        <v>125</v>
      </c>
      <c r="B25" s="20">
        <v>1000</v>
      </c>
      <c r="C25" s="5" t="s">
        <v>20</v>
      </c>
      <c r="D25" s="73">
        <v>120</v>
      </c>
      <c r="E25" s="312" t="s">
        <v>20</v>
      </c>
      <c r="F25" s="169"/>
      <c r="G25" s="22">
        <v>1140</v>
      </c>
      <c r="H25" s="134" t="s">
        <v>20</v>
      </c>
      <c r="J25" s="89"/>
    </row>
    <row r="26" spans="1:10" ht="23.25">
      <c r="A26" s="8" t="s">
        <v>201</v>
      </c>
      <c r="B26" s="20">
        <v>1000</v>
      </c>
      <c r="C26" s="5" t="s">
        <v>20</v>
      </c>
      <c r="D26" s="73" t="s">
        <v>20</v>
      </c>
      <c r="E26" s="312" t="s">
        <v>20</v>
      </c>
      <c r="F26" s="169"/>
      <c r="G26" s="22">
        <v>1550</v>
      </c>
      <c r="H26" s="134" t="s">
        <v>20</v>
      </c>
      <c r="J26" s="89"/>
    </row>
    <row r="27" spans="1:10" ht="23.25">
      <c r="A27" s="8" t="s">
        <v>126</v>
      </c>
      <c r="B27" s="20">
        <v>100</v>
      </c>
      <c r="C27" s="5" t="s">
        <v>20</v>
      </c>
      <c r="D27" s="73">
        <v>0</v>
      </c>
      <c r="E27" s="312" t="s">
        <v>20</v>
      </c>
      <c r="F27" s="169"/>
      <c r="G27" s="22">
        <v>50</v>
      </c>
      <c r="H27" s="134" t="s">
        <v>20</v>
      </c>
      <c r="J27" s="89"/>
    </row>
    <row r="28" spans="1:10" ht="24" thickBot="1">
      <c r="A28" s="126" t="s">
        <v>127</v>
      </c>
      <c r="B28" s="58">
        <f>SUM(B13:B27)</f>
        <v>772900</v>
      </c>
      <c r="C28" s="59" t="s">
        <v>20</v>
      </c>
      <c r="D28" s="155">
        <f>SUM(D14:D27)</f>
        <v>62644</v>
      </c>
      <c r="E28" s="313" t="s">
        <v>20</v>
      </c>
      <c r="F28" s="154"/>
      <c r="G28" s="108">
        <f>SUM(G14:G27)</f>
        <v>695226</v>
      </c>
      <c r="H28" s="141" t="s">
        <v>20</v>
      </c>
      <c r="J28" s="89"/>
    </row>
    <row r="29" spans="1:8" ht="24.75" customHeight="1" thickTop="1">
      <c r="A29" s="19" t="s">
        <v>128</v>
      </c>
      <c r="B29" s="11"/>
      <c r="C29" s="4"/>
      <c r="D29" s="8"/>
      <c r="E29" s="11"/>
      <c r="F29" s="4"/>
      <c r="G29" s="4"/>
      <c r="H29" s="11"/>
    </row>
    <row r="30" spans="1:8" ht="24" thickBot="1">
      <c r="A30" s="8" t="s">
        <v>129</v>
      </c>
      <c r="B30" s="20">
        <v>260000</v>
      </c>
      <c r="C30" s="5" t="s">
        <v>20</v>
      </c>
      <c r="D30" s="302">
        <v>166788</v>
      </c>
      <c r="E30" s="141" t="s">
        <v>269</v>
      </c>
      <c r="F30" s="5"/>
      <c r="G30" s="81">
        <v>385572</v>
      </c>
      <c r="H30" s="21">
        <v>70</v>
      </c>
    </row>
    <row r="31" spans="1:10" ht="24.75" thickBot="1" thickTop="1">
      <c r="A31" s="126" t="s">
        <v>127</v>
      </c>
      <c r="B31" s="58">
        <f>SUM(B30)</f>
        <v>260000</v>
      </c>
      <c r="C31" s="59" t="s">
        <v>20</v>
      </c>
      <c r="D31" s="314">
        <v>166788</v>
      </c>
      <c r="E31" s="141" t="s">
        <v>269</v>
      </c>
      <c r="F31" s="146"/>
      <c r="G31" s="314">
        <v>385572</v>
      </c>
      <c r="H31" s="96">
        <v>70</v>
      </c>
      <c r="J31" s="89"/>
    </row>
    <row r="32" spans="1:10" ht="24" thickTop="1">
      <c r="A32" s="91"/>
      <c r="B32" s="136"/>
      <c r="C32" s="137"/>
      <c r="D32" s="136"/>
      <c r="E32" s="161"/>
      <c r="F32" s="171"/>
      <c r="G32" s="136"/>
      <c r="H32" s="137"/>
      <c r="J32" s="89"/>
    </row>
    <row r="33" spans="1:10" ht="23.25">
      <c r="A33" s="171"/>
      <c r="B33" s="136"/>
      <c r="C33" s="137"/>
      <c r="D33" s="136"/>
      <c r="E33" s="161"/>
      <c r="F33" s="171"/>
      <c r="G33" s="136"/>
      <c r="H33" s="137"/>
      <c r="J33" s="89"/>
    </row>
    <row r="34" spans="1:10" ht="23.25">
      <c r="A34" s="171"/>
      <c r="B34" s="136"/>
      <c r="C34" s="137"/>
      <c r="D34" s="136"/>
      <c r="E34" s="161"/>
      <c r="F34" s="171"/>
      <c r="G34" s="136"/>
      <c r="H34" s="137"/>
      <c r="J34" s="89"/>
    </row>
    <row r="35" spans="1:10" ht="23.25">
      <c r="A35" s="171"/>
      <c r="B35" s="136"/>
      <c r="C35" s="137"/>
      <c r="D35" s="136"/>
      <c r="E35" s="161"/>
      <c r="F35" s="171"/>
      <c r="G35" s="136"/>
      <c r="H35" s="137"/>
      <c r="J35" s="89"/>
    </row>
    <row r="36" spans="1:10" ht="23.25">
      <c r="A36" s="171"/>
      <c r="B36" s="136"/>
      <c r="C36" s="137"/>
      <c r="D36" s="136"/>
      <c r="E36" s="161"/>
      <c r="F36" s="171"/>
      <c r="G36" s="136"/>
      <c r="H36" s="137"/>
      <c r="J36" s="89"/>
    </row>
    <row r="37" spans="1:8" ht="23.25">
      <c r="A37" s="148" t="s">
        <v>130</v>
      </c>
      <c r="B37" s="65"/>
      <c r="C37" s="315"/>
      <c r="D37" s="316"/>
      <c r="E37" s="309"/>
      <c r="F37" s="315"/>
      <c r="G37" s="317"/>
      <c r="H37" s="309"/>
    </row>
    <row r="38" spans="1:8" ht="24" thickBot="1">
      <c r="A38" s="8" t="s">
        <v>131</v>
      </c>
      <c r="B38" s="174">
        <v>1000000</v>
      </c>
      <c r="C38" s="168" t="s">
        <v>20</v>
      </c>
      <c r="D38" s="300">
        <v>88435</v>
      </c>
      <c r="E38" s="25" t="s">
        <v>20</v>
      </c>
      <c r="F38" s="168"/>
      <c r="G38" s="175">
        <v>776968</v>
      </c>
      <c r="H38" s="25" t="s">
        <v>20</v>
      </c>
    </row>
    <row r="39" spans="1:10" ht="24.75" thickBot="1" thickTop="1">
      <c r="A39" s="126" t="s">
        <v>127</v>
      </c>
      <c r="B39" s="51">
        <v>1000000</v>
      </c>
      <c r="C39" s="52" t="s">
        <v>20</v>
      </c>
      <c r="D39" s="301">
        <f>SUM(D38)</f>
        <v>88435</v>
      </c>
      <c r="E39" s="176" t="s">
        <v>20</v>
      </c>
      <c r="F39" s="179"/>
      <c r="G39" s="180">
        <f>SUM(G38)</f>
        <v>776968</v>
      </c>
      <c r="H39" s="176" t="s">
        <v>20</v>
      </c>
      <c r="J39" s="89"/>
    </row>
    <row r="40" spans="1:8" ht="24" thickTop="1">
      <c r="A40" s="148" t="s">
        <v>132</v>
      </c>
      <c r="B40" s="39"/>
      <c r="C40" s="5"/>
      <c r="D40" s="62"/>
      <c r="E40" s="21"/>
      <c r="F40" s="5"/>
      <c r="G40" s="26"/>
      <c r="H40" s="21"/>
    </row>
    <row r="41" spans="1:8" ht="23.25">
      <c r="A41" s="8" t="s">
        <v>133</v>
      </c>
      <c r="B41" s="49">
        <v>85000</v>
      </c>
      <c r="C41" s="5" t="s">
        <v>20</v>
      </c>
      <c r="D41" s="302" t="s">
        <v>20</v>
      </c>
      <c r="E41" s="21" t="s">
        <v>20</v>
      </c>
      <c r="F41" s="151"/>
      <c r="G41" s="81">
        <v>129000</v>
      </c>
      <c r="H41" s="21" t="s">
        <v>20</v>
      </c>
    </row>
    <row r="42" spans="1:8" ht="23.25">
      <c r="A42" s="8" t="s">
        <v>134</v>
      </c>
      <c r="B42" s="49">
        <v>100</v>
      </c>
      <c r="C42" s="5" t="s">
        <v>20</v>
      </c>
      <c r="D42" s="302">
        <v>0</v>
      </c>
      <c r="E42" s="21" t="s">
        <v>20</v>
      </c>
      <c r="F42" s="153"/>
      <c r="G42" s="81" t="s">
        <v>20</v>
      </c>
      <c r="H42" s="21" t="s">
        <v>20</v>
      </c>
    </row>
    <row r="43" spans="1:10" ht="24" thickBot="1">
      <c r="A43" s="126" t="s">
        <v>127</v>
      </c>
      <c r="B43" s="58">
        <f>SUM(B41:B42)</f>
        <v>85100</v>
      </c>
      <c r="C43" s="59"/>
      <c r="D43" s="155">
        <f>SUM(D41:D42)</f>
        <v>0</v>
      </c>
      <c r="E43" s="141" t="s">
        <v>20</v>
      </c>
      <c r="F43" s="154"/>
      <c r="G43" s="108">
        <f>SUM(G41:G42)</f>
        <v>129000</v>
      </c>
      <c r="H43" s="141" t="s">
        <v>20</v>
      </c>
      <c r="J43" s="89"/>
    </row>
    <row r="44" spans="1:8" ht="24" thickTop="1">
      <c r="A44" s="148" t="s">
        <v>149</v>
      </c>
      <c r="B44" s="39"/>
      <c r="C44" s="5"/>
      <c r="D44" s="303"/>
      <c r="E44" s="21"/>
      <c r="F44" s="5"/>
      <c r="G44" s="106"/>
      <c r="H44" s="21"/>
    </row>
    <row r="45" spans="1:8" ht="23.25">
      <c r="A45" s="148" t="s">
        <v>135</v>
      </c>
      <c r="B45" s="39"/>
      <c r="C45" s="5"/>
      <c r="D45" s="303"/>
      <c r="E45" s="21"/>
      <c r="F45" s="5"/>
      <c r="G45" s="106"/>
      <c r="H45" s="21"/>
    </row>
    <row r="46" spans="1:8" ht="23.25">
      <c r="A46" s="125" t="s">
        <v>136</v>
      </c>
      <c r="B46" s="39">
        <v>7000000</v>
      </c>
      <c r="C46" s="5" t="s">
        <v>20</v>
      </c>
      <c r="D46" s="303">
        <v>727032</v>
      </c>
      <c r="E46" s="134" t="s">
        <v>251</v>
      </c>
      <c r="F46" s="153"/>
      <c r="G46" s="106">
        <v>5415661</v>
      </c>
      <c r="H46" s="134" t="s">
        <v>188</v>
      </c>
    </row>
    <row r="47" spans="1:8" ht="23.25">
      <c r="A47" s="125" t="s">
        <v>137</v>
      </c>
      <c r="B47" s="39">
        <v>2600000</v>
      </c>
      <c r="C47" s="5" t="s">
        <v>20</v>
      </c>
      <c r="D47" s="303">
        <v>227768</v>
      </c>
      <c r="E47" s="21">
        <v>52</v>
      </c>
      <c r="F47" s="153"/>
      <c r="G47" s="106">
        <v>2029126</v>
      </c>
      <c r="H47" s="134" t="s">
        <v>270</v>
      </c>
    </row>
    <row r="48" spans="1:8" ht="23.25">
      <c r="A48" s="125" t="s">
        <v>138</v>
      </c>
      <c r="B48" s="39">
        <v>160000</v>
      </c>
      <c r="C48" s="5" t="s">
        <v>20</v>
      </c>
      <c r="D48" s="303" t="s">
        <v>20</v>
      </c>
      <c r="E48" s="21" t="s">
        <v>20</v>
      </c>
      <c r="F48" s="153"/>
      <c r="G48" s="106" t="s">
        <v>20</v>
      </c>
      <c r="H48" s="21" t="s">
        <v>20</v>
      </c>
    </row>
    <row r="49" spans="1:8" ht="23.25">
      <c r="A49" s="125" t="s">
        <v>139</v>
      </c>
      <c r="B49" s="39">
        <v>610000</v>
      </c>
      <c r="C49" s="5" t="s">
        <v>20</v>
      </c>
      <c r="D49" s="303">
        <v>50180</v>
      </c>
      <c r="E49" s="21">
        <v>81</v>
      </c>
      <c r="F49" s="153"/>
      <c r="G49" s="106">
        <v>704049</v>
      </c>
      <c r="H49" s="21">
        <v>96</v>
      </c>
    </row>
    <row r="50" spans="1:8" ht="23.25">
      <c r="A50" s="125" t="s">
        <v>140</v>
      </c>
      <c r="B50" s="39">
        <v>1157400</v>
      </c>
      <c r="C50" s="5" t="s">
        <v>20</v>
      </c>
      <c r="D50" s="303">
        <v>135228</v>
      </c>
      <c r="E50" s="134" t="s">
        <v>271</v>
      </c>
      <c r="F50" s="153"/>
      <c r="G50" s="106">
        <v>1140239</v>
      </c>
      <c r="H50" s="134" t="s">
        <v>230</v>
      </c>
    </row>
    <row r="51" spans="1:8" ht="23.25">
      <c r="A51" s="125" t="s">
        <v>141</v>
      </c>
      <c r="B51" s="39">
        <v>100</v>
      </c>
      <c r="C51" s="5" t="s">
        <v>20</v>
      </c>
      <c r="D51" s="303" t="s">
        <v>20</v>
      </c>
      <c r="E51" s="21" t="s">
        <v>20</v>
      </c>
      <c r="F51" s="153"/>
      <c r="G51" s="106" t="s">
        <v>20</v>
      </c>
      <c r="H51" s="21" t="s">
        <v>20</v>
      </c>
    </row>
    <row r="52" spans="1:8" ht="23.25">
      <c r="A52" s="125" t="s">
        <v>142</v>
      </c>
      <c r="B52" s="39">
        <v>10000</v>
      </c>
      <c r="C52" s="5" t="s">
        <v>20</v>
      </c>
      <c r="D52" s="303">
        <v>4782</v>
      </c>
      <c r="E52" s="21">
        <v>93</v>
      </c>
      <c r="F52" s="153"/>
      <c r="G52" s="106">
        <v>16425</v>
      </c>
      <c r="H52" s="21">
        <v>65</v>
      </c>
    </row>
    <row r="53" spans="1:8" ht="23.25">
      <c r="A53" s="125" t="s">
        <v>143</v>
      </c>
      <c r="B53" s="39">
        <v>60000</v>
      </c>
      <c r="C53" s="5" t="s">
        <v>20</v>
      </c>
      <c r="D53" s="303" t="s">
        <v>20</v>
      </c>
      <c r="E53" s="134" t="s">
        <v>20</v>
      </c>
      <c r="F53" s="153"/>
      <c r="G53" s="106">
        <v>41817</v>
      </c>
      <c r="H53" s="134" t="s">
        <v>260</v>
      </c>
    </row>
    <row r="54" spans="1:8" ht="23.25">
      <c r="A54" s="125" t="s">
        <v>146</v>
      </c>
      <c r="B54" s="39">
        <v>6300000</v>
      </c>
      <c r="C54" s="5" t="s">
        <v>20</v>
      </c>
      <c r="D54" s="303">
        <v>352830</v>
      </c>
      <c r="E54" s="21" t="s">
        <v>20</v>
      </c>
      <c r="F54" s="153"/>
      <c r="G54" s="106">
        <v>1928364</v>
      </c>
      <c r="H54" s="21" t="s">
        <v>20</v>
      </c>
    </row>
    <row r="55" spans="1:8" ht="23.25">
      <c r="A55" s="125" t="s">
        <v>144</v>
      </c>
      <c r="B55" s="39">
        <v>100</v>
      </c>
      <c r="C55" s="5" t="s">
        <v>20</v>
      </c>
      <c r="D55" s="303" t="s">
        <v>20</v>
      </c>
      <c r="E55" s="21" t="s">
        <v>20</v>
      </c>
      <c r="F55" s="153"/>
      <c r="G55" s="106">
        <v>1630</v>
      </c>
      <c r="H55" s="21" t="s">
        <v>20</v>
      </c>
    </row>
    <row r="56" spans="1:8" ht="23.25">
      <c r="A56" s="125" t="s">
        <v>205</v>
      </c>
      <c r="B56" s="39">
        <v>100</v>
      </c>
      <c r="C56" s="5" t="s">
        <v>20</v>
      </c>
      <c r="D56" s="303" t="s">
        <v>20</v>
      </c>
      <c r="E56" s="21" t="s">
        <v>20</v>
      </c>
      <c r="F56" s="153"/>
      <c r="G56" s="106" t="s">
        <v>20</v>
      </c>
      <c r="H56" s="21" t="s">
        <v>20</v>
      </c>
    </row>
    <row r="57" spans="1:8" ht="23.25">
      <c r="A57" s="125" t="s">
        <v>145</v>
      </c>
      <c r="B57" s="39">
        <v>200</v>
      </c>
      <c r="C57" s="5" t="s">
        <v>20</v>
      </c>
      <c r="D57" s="303" t="s">
        <v>20</v>
      </c>
      <c r="E57" s="21" t="s">
        <v>20</v>
      </c>
      <c r="F57" s="153"/>
      <c r="G57" s="106" t="s">
        <v>20</v>
      </c>
      <c r="H57" s="21" t="s">
        <v>20</v>
      </c>
    </row>
    <row r="58" spans="1:8" ht="24" thickBot="1">
      <c r="A58" s="126" t="s">
        <v>127</v>
      </c>
      <c r="B58" s="149">
        <f>SUM(B46:B57)</f>
        <v>17897900</v>
      </c>
      <c r="C58" s="59" t="s">
        <v>20</v>
      </c>
      <c r="D58" s="304">
        <v>1497823</v>
      </c>
      <c r="E58" s="141" t="s">
        <v>103</v>
      </c>
      <c r="F58" s="193"/>
      <c r="G58" s="150">
        <v>11277314</v>
      </c>
      <c r="H58" s="141" t="s">
        <v>81</v>
      </c>
    </row>
    <row r="59" spans="1:8" ht="24" thickTop="1">
      <c r="A59" s="126" t="s">
        <v>176</v>
      </c>
      <c r="B59" s="185"/>
      <c r="C59" s="137"/>
      <c r="D59" s="305"/>
      <c r="E59" s="123"/>
      <c r="F59" s="137"/>
      <c r="G59" s="186"/>
      <c r="H59" s="50"/>
    </row>
    <row r="60" spans="1:8" ht="23.25">
      <c r="A60" s="126" t="s">
        <v>177</v>
      </c>
      <c r="B60" s="187">
        <v>5400000</v>
      </c>
      <c r="C60" s="188" t="s">
        <v>20</v>
      </c>
      <c r="D60" s="306" t="s">
        <v>20</v>
      </c>
      <c r="E60" s="310" t="s">
        <v>20</v>
      </c>
      <c r="F60" s="188"/>
      <c r="G60" s="191">
        <v>5085898</v>
      </c>
      <c r="H60" s="190" t="s">
        <v>20</v>
      </c>
    </row>
    <row r="61" spans="1:8" ht="24" thickBot="1">
      <c r="A61" s="126" t="s">
        <v>127</v>
      </c>
      <c r="B61" s="187">
        <f>SUM(B60)</f>
        <v>5400000</v>
      </c>
      <c r="C61" s="188" t="s">
        <v>20</v>
      </c>
      <c r="D61" s="307" t="s">
        <v>20</v>
      </c>
      <c r="E61" s="123" t="s">
        <v>20</v>
      </c>
      <c r="F61" s="52"/>
      <c r="G61" s="184">
        <v>5085898</v>
      </c>
      <c r="H61" s="183" t="s">
        <v>20</v>
      </c>
    </row>
    <row r="62" spans="1:8" ht="24.75" thickBot="1" thickTop="1">
      <c r="A62" s="148" t="s">
        <v>147</v>
      </c>
      <c r="B62" s="156">
        <f>(B11+B28+B31+B39+B43+B58+B61)</f>
        <v>26500900</v>
      </c>
      <c r="C62" s="164" t="s">
        <v>20</v>
      </c>
      <c r="D62" s="308">
        <v>1840638</v>
      </c>
      <c r="E62" s="141" t="s">
        <v>249</v>
      </c>
      <c r="F62" s="164"/>
      <c r="G62" s="166">
        <v>19638784</v>
      </c>
      <c r="H62" s="298" t="s">
        <v>185</v>
      </c>
    </row>
    <row r="63" spans="1:8" ht="24" thickTop="1">
      <c r="A63" s="177"/>
      <c r="B63" s="186"/>
      <c r="C63" s="137"/>
      <c r="D63" s="186"/>
      <c r="E63" s="161"/>
      <c r="F63" s="137"/>
      <c r="G63" s="186"/>
      <c r="H63" s="137"/>
    </row>
    <row r="64" spans="1:8" ht="21.75">
      <c r="A64" s="264"/>
      <c r="B64" s="265"/>
      <c r="C64" s="266"/>
      <c r="D64" s="265"/>
      <c r="E64" s="266"/>
      <c r="F64" s="266"/>
      <c r="G64" s="265"/>
      <c r="H64" s="266"/>
    </row>
    <row r="65" spans="1:8" ht="21.75">
      <c r="A65" s="267"/>
      <c r="B65" s="230"/>
      <c r="C65" s="227"/>
      <c r="D65" s="230"/>
      <c r="E65" s="227"/>
      <c r="F65" s="227"/>
      <c r="G65" s="230"/>
      <c r="H65" s="227"/>
    </row>
    <row r="66" spans="1:8" ht="21.75">
      <c r="A66" s="455"/>
      <c r="B66" s="455"/>
      <c r="C66" s="455"/>
      <c r="D66" s="455"/>
      <c r="E66" s="455"/>
      <c r="F66" s="455"/>
      <c r="G66" s="455"/>
      <c r="H66" s="455"/>
    </row>
    <row r="67" spans="1:8" ht="21.75">
      <c r="A67" s="455"/>
      <c r="B67" s="455"/>
      <c r="C67" s="455"/>
      <c r="D67" s="455"/>
      <c r="E67" s="455"/>
      <c r="F67" s="455"/>
      <c r="G67" s="455"/>
      <c r="H67" s="455"/>
    </row>
    <row r="68" spans="1:7" ht="23.25">
      <c r="A68" s="272"/>
      <c r="B68" s="273"/>
      <c r="D68" s="273"/>
      <c r="E68" s="273"/>
      <c r="F68" s="273"/>
      <c r="G68" s="273"/>
    </row>
    <row r="71" spans="1:8" ht="21.75">
      <c r="A71" s="456"/>
      <c r="B71" s="456"/>
      <c r="C71" s="456"/>
      <c r="D71" s="456"/>
      <c r="E71" s="456"/>
      <c r="F71" s="456"/>
      <c r="G71" s="456"/>
      <c r="H71" s="456"/>
    </row>
    <row r="72" spans="1:8" ht="21.75">
      <c r="A72" s="456"/>
      <c r="B72" s="456"/>
      <c r="C72" s="456"/>
      <c r="D72" s="456"/>
      <c r="E72" s="456"/>
      <c r="F72" s="456"/>
      <c r="G72" s="456"/>
      <c r="H72" s="456"/>
    </row>
    <row r="73" ht="21.75" hidden="1"/>
    <row r="74" ht="3.75" customHeight="1" hidden="1"/>
    <row r="75" ht="3.75" customHeight="1"/>
    <row r="76" spans="1:8" ht="21.75">
      <c r="A76" s="460" t="s">
        <v>45</v>
      </c>
      <c r="B76" s="460"/>
      <c r="C76" s="460"/>
      <c r="D76" s="460"/>
      <c r="E76" s="460"/>
      <c r="F76" s="460"/>
      <c r="G76" s="460"/>
      <c r="H76" s="460"/>
    </row>
    <row r="77" spans="1:8" ht="21.75">
      <c r="A77" s="457" t="s">
        <v>210</v>
      </c>
      <c r="B77" s="458"/>
      <c r="C77" s="458"/>
      <c r="D77" s="458"/>
      <c r="E77" s="458"/>
      <c r="F77" s="458"/>
      <c r="G77" s="458"/>
      <c r="H77" s="458"/>
    </row>
    <row r="78" spans="1:8" ht="21.75">
      <c r="A78" s="459" t="s">
        <v>0</v>
      </c>
      <c r="B78" s="459"/>
      <c r="C78" s="459"/>
      <c r="D78" s="459"/>
      <c r="E78" s="459"/>
      <c r="F78" s="459"/>
      <c r="G78" s="459"/>
      <c r="H78" s="459"/>
    </row>
    <row r="79" spans="1:8" ht="21.75">
      <c r="A79" s="201" t="s">
        <v>1</v>
      </c>
      <c r="B79" s="201" t="s">
        <v>6</v>
      </c>
      <c r="C79" s="202"/>
      <c r="D79" s="203" t="s">
        <v>22</v>
      </c>
      <c r="E79" s="204"/>
      <c r="F79" s="205"/>
      <c r="G79" s="207" t="s">
        <v>3</v>
      </c>
      <c r="H79" s="208"/>
    </row>
    <row r="80" spans="1:8" ht="21.75">
      <c r="A80" s="209"/>
      <c r="B80" s="209" t="s">
        <v>23</v>
      </c>
      <c r="C80" s="210"/>
      <c r="D80" s="211"/>
      <c r="E80" s="212"/>
      <c r="F80" s="213"/>
      <c r="G80" s="211" t="s">
        <v>4</v>
      </c>
      <c r="H80" s="212"/>
    </row>
    <row r="81" spans="1:8" ht="18.75" customHeight="1">
      <c r="A81" s="215" t="s">
        <v>150</v>
      </c>
      <c r="B81" s="216"/>
      <c r="C81" s="217"/>
      <c r="D81" s="218"/>
      <c r="E81" s="219"/>
      <c r="F81" s="219"/>
      <c r="G81" s="219"/>
      <c r="H81" s="218"/>
    </row>
    <row r="82" spans="1:8" ht="16.5" customHeight="1">
      <c r="A82" s="220" t="s">
        <v>153</v>
      </c>
      <c r="B82" s="221"/>
      <c r="C82" s="222"/>
      <c r="D82" s="223"/>
      <c r="E82" s="219"/>
      <c r="F82" s="219"/>
      <c r="G82" s="219"/>
      <c r="H82" s="223"/>
    </row>
    <row r="83" spans="1:8" ht="17.25" customHeight="1">
      <c r="A83" s="274" t="s">
        <v>207</v>
      </c>
      <c r="B83" s="221"/>
      <c r="C83" s="222"/>
      <c r="D83" s="223"/>
      <c r="E83" s="219"/>
      <c r="F83" s="219"/>
      <c r="G83" s="219"/>
      <c r="H83" s="223"/>
    </row>
    <row r="84" spans="1:8" ht="19.5" customHeight="1">
      <c r="A84" s="274" t="s">
        <v>202</v>
      </c>
      <c r="B84" s="278">
        <v>178230</v>
      </c>
      <c r="C84" s="279" t="s">
        <v>20</v>
      </c>
      <c r="D84" s="280"/>
      <c r="E84" s="279"/>
      <c r="F84" s="281"/>
      <c r="G84" s="280"/>
      <c r="H84" s="229"/>
    </row>
    <row r="85" spans="1:8" ht="15.75" customHeight="1">
      <c r="A85" s="275" t="s">
        <v>208</v>
      </c>
      <c r="B85" s="284"/>
      <c r="C85" s="224"/>
      <c r="D85" s="284"/>
      <c r="E85" s="279"/>
      <c r="F85" s="225"/>
      <c r="G85" s="194"/>
      <c r="H85" s="229"/>
    </row>
    <row r="86" spans="1:8" ht="18.75" customHeight="1">
      <c r="A86" s="276" t="s">
        <v>152</v>
      </c>
      <c r="B86" s="284">
        <v>411850</v>
      </c>
      <c r="C86" s="195" t="s">
        <v>20</v>
      </c>
      <c r="D86" s="196"/>
      <c r="E86" s="197"/>
      <c r="F86" s="198"/>
      <c r="G86" s="196"/>
      <c r="H86" s="231"/>
    </row>
    <row r="87" spans="1:8" ht="16.5" customHeight="1">
      <c r="A87" s="276" t="s">
        <v>209</v>
      </c>
      <c r="B87" s="284"/>
      <c r="C87" s="195"/>
      <c r="D87" s="196"/>
      <c r="E87" s="197"/>
      <c r="F87" s="198"/>
      <c r="G87" s="196"/>
      <c r="H87" s="231"/>
    </row>
    <row r="88" spans="1:8" ht="18" customHeight="1">
      <c r="A88" s="276" t="s">
        <v>203</v>
      </c>
      <c r="B88" s="284">
        <v>100000</v>
      </c>
      <c r="C88" s="200" t="s">
        <v>20</v>
      </c>
      <c r="D88" s="286"/>
      <c r="E88" s="197"/>
      <c r="F88" s="198"/>
      <c r="G88" s="287"/>
      <c r="H88" s="232"/>
    </row>
    <row r="89" spans="1:8" ht="18" customHeight="1">
      <c r="A89" s="276" t="s">
        <v>206</v>
      </c>
      <c r="B89" s="284"/>
      <c r="C89" s="200"/>
      <c r="D89" s="286"/>
      <c r="E89" s="197"/>
      <c r="F89" s="198"/>
      <c r="G89" s="287"/>
      <c r="H89" s="232"/>
    </row>
    <row r="90" spans="1:8" ht="18" customHeight="1">
      <c r="A90" s="276" t="s">
        <v>204</v>
      </c>
      <c r="B90" s="284">
        <v>2000</v>
      </c>
      <c r="C90" s="200" t="s">
        <v>20</v>
      </c>
      <c r="D90" s="286"/>
      <c r="E90" s="297"/>
      <c r="F90" s="198"/>
      <c r="G90" s="287"/>
      <c r="H90" s="232"/>
    </row>
    <row r="91" spans="1:8" ht="19.5" customHeight="1">
      <c r="A91" s="277" t="s">
        <v>168</v>
      </c>
      <c r="B91" s="288">
        <v>211000</v>
      </c>
      <c r="C91" s="279" t="s">
        <v>20</v>
      </c>
      <c r="D91" s="289"/>
      <c r="E91" s="290"/>
      <c r="F91" s="281"/>
      <c r="G91" s="283"/>
      <c r="H91" s="229"/>
    </row>
    <row r="92" spans="1:8" ht="20.25" customHeight="1" thickBot="1">
      <c r="A92" s="237" t="s">
        <v>2</v>
      </c>
      <c r="B92" s="291">
        <f>SUM(B84:B91)</f>
        <v>903080</v>
      </c>
      <c r="C92" s="292" t="s">
        <v>20</v>
      </c>
      <c r="D92" s="293">
        <v>361546</v>
      </c>
      <c r="E92" s="294" t="s">
        <v>20</v>
      </c>
      <c r="F92" s="295"/>
      <c r="G92" s="296">
        <v>541534</v>
      </c>
      <c r="H92" s="239" t="s">
        <v>20</v>
      </c>
    </row>
    <row r="93" spans="1:8" ht="16.5" customHeight="1" thickTop="1">
      <c r="A93" s="244" t="s">
        <v>154</v>
      </c>
      <c r="B93" s="234"/>
      <c r="C93" s="227"/>
      <c r="D93" s="235"/>
      <c r="E93" s="236"/>
      <c r="F93" s="227"/>
      <c r="G93" s="245"/>
      <c r="H93" s="229"/>
    </row>
    <row r="94" spans="1:8" ht="21.75">
      <c r="A94" s="233" t="s">
        <v>167</v>
      </c>
      <c r="B94" s="246">
        <v>7154580</v>
      </c>
      <c r="C94" s="229" t="s">
        <v>20</v>
      </c>
      <c r="D94" s="226">
        <v>2140025</v>
      </c>
      <c r="E94" s="227" t="s">
        <v>20</v>
      </c>
      <c r="F94" s="227"/>
      <c r="G94" s="245">
        <v>5014555</v>
      </c>
      <c r="H94" s="247" t="s">
        <v>20</v>
      </c>
    </row>
    <row r="95" spans="1:8" ht="21.75">
      <c r="A95" s="233" t="s">
        <v>156</v>
      </c>
      <c r="B95" s="234">
        <v>3564600</v>
      </c>
      <c r="C95" s="227" t="s">
        <v>20</v>
      </c>
      <c r="D95" s="235">
        <v>1191175</v>
      </c>
      <c r="E95" s="227" t="s">
        <v>20</v>
      </c>
      <c r="F95" s="227"/>
      <c r="G95" s="245">
        <v>2373425</v>
      </c>
      <c r="H95" s="229" t="s">
        <v>20</v>
      </c>
    </row>
    <row r="96" spans="1:8" ht="21.75">
      <c r="A96" s="233" t="s">
        <v>157</v>
      </c>
      <c r="B96" s="234">
        <v>412254</v>
      </c>
      <c r="C96" s="227" t="s">
        <v>20</v>
      </c>
      <c r="D96" s="248">
        <v>96934</v>
      </c>
      <c r="E96" s="249" t="s">
        <v>20</v>
      </c>
      <c r="F96" s="227"/>
      <c r="G96" s="230">
        <v>315320</v>
      </c>
      <c r="H96" s="229" t="s">
        <v>20</v>
      </c>
    </row>
    <row r="97" spans="1:8" ht="21.75">
      <c r="A97" s="233" t="s">
        <v>158</v>
      </c>
      <c r="B97" s="228">
        <v>3148400</v>
      </c>
      <c r="C97" s="227" t="s">
        <v>20</v>
      </c>
      <c r="D97" s="228">
        <v>630954</v>
      </c>
      <c r="E97" s="227" t="s">
        <v>20</v>
      </c>
      <c r="F97" s="227"/>
      <c r="G97" s="230">
        <v>2517446</v>
      </c>
      <c r="H97" s="229" t="s">
        <v>20</v>
      </c>
    </row>
    <row r="98" spans="1:10" ht="23.25">
      <c r="A98" s="233" t="s">
        <v>159</v>
      </c>
      <c r="B98" s="228">
        <v>2191340</v>
      </c>
      <c r="C98" s="227" t="s">
        <v>20</v>
      </c>
      <c r="D98" s="228">
        <v>304497</v>
      </c>
      <c r="E98" s="227">
        <v>68</v>
      </c>
      <c r="F98" s="227"/>
      <c r="G98" s="230">
        <v>1886842</v>
      </c>
      <c r="H98" s="229">
        <v>32</v>
      </c>
      <c r="J98" s="85"/>
    </row>
    <row r="99" spans="1:10" ht="23.25">
      <c r="A99" s="233" t="s">
        <v>160</v>
      </c>
      <c r="B99" s="228">
        <v>1806000</v>
      </c>
      <c r="C99" s="227" t="s">
        <v>20</v>
      </c>
      <c r="D99" s="228">
        <v>595011</v>
      </c>
      <c r="E99" s="227">
        <v>13</v>
      </c>
      <c r="F99" s="227"/>
      <c r="G99" s="230">
        <v>1210988</v>
      </c>
      <c r="H99" s="247" t="s">
        <v>211</v>
      </c>
      <c r="J99" s="88"/>
    </row>
    <row r="100" spans="1:10" ht="23.25">
      <c r="A100" s="233" t="s">
        <v>161</v>
      </c>
      <c r="B100" s="228">
        <v>947000</v>
      </c>
      <c r="C100" s="227" t="s">
        <v>20</v>
      </c>
      <c r="D100" s="228">
        <v>430000</v>
      </c>
      <c r="E100" s="227" t="s">
        <v>20</v>
      </c>
      <c r="F100" s="227"/>
      <c r="G100" s="230">
        <v>517000</v>
      </c>
      <c r="H100" s="229" t="s">
        <v>20</v>
      </c>
      <c r="J100" s="88"/>
    </row>
    <row r="101" spans="1:10" ht="24" thickBot="1">
      <c r="A101" s="237" t="s">
        <v>2</v>
      </c>
      <c r="B101" s="238">
        <f>SUM(B94:B100)</f>
        <v>19224174</v>
      </c>
      <c r="C101" s="239" t="s">
        <v>20</v>
      </c>
      <c r="D101" s="240">
        <v>5388596</v>
      </c>
      <c r="E101" s="241" t="s">
        <v>92</v>
      </c>
      <c r="F101" s="242"/>
      <c r="G101" s="243">
        <v>13835577</v>
      </c>
      <c r="H101" s="250" t="s">
        <v>93</v>
      </c>
      <c r="J101" s="88"/>
    </row>
    <row r="102" spans="1:10" ht="19.5" customHeight="1" thickTop="1">
      <c r="A102" s="244" t="s">
        <v>162</v>
      </c>
      <c r="B102" s="228"/>
      <c r="C102" s="227"/>
      <c r="D102" s="228"/>
      <c r="E102" s="227"/>
      <c r="F102" s="227"/>
      <c r="G102" s="230"/>
      <c r="H102" s="229"/>
      <c r="J102" s="86"/>
    </row>
    <row r="103" spans="1:10" ht="19.5" customHeight="1">
      <c r="A103" s="233" t="s">
        <v>163</v>
      </c>
      <c r="B103" s="228">
        <v>1749500</v>
      </c>
      <c r="C103" s="251" t="s">
        <v>20</v>
      </c>
      <c r="D103" s="228">
        <v>5780</v>
      </c>
      <c r="E103" s="227" t="s">
        <v>20</v>
      </c>
      <c r="F103" s="251"/>
      <c r="G103" s="230">
        <v>1743720</v>
      </c>
      <c r="H103" s="229" t="s">
        <v>20</v>
      </c>
      <c r="J103" s="86"/>
    </row>
    <row r="104" spans="1:10" ht="18" customHeight="1">
      <c r="A104" s="233" t="s">
        <v>164</v>
      </c>
      <c r="B104" s="228">
        <v>4289500</v>
      </c>
      <c r="C104" s="251" t="s">
        <v>20</v>
      </c>
      <c r="D104" s="228">
        <v>0</v>
      </c>
      <c r="E104" s="227" t="s">
        <v>20</v>
      </c>
      <c r="F104" s="227"/>
      <c r="G104" s="230">
        <v>4289500</v>
      </c>
      <c r="H104" s="229" t="s">
        <v>20</v>
      </c>
      <c r="J104" s="86"/>
    </row>
    <row r="105" spans="1:10" ht="22.5" thickBot="1">
      <c r="A105" s="237" t="s">
        <v>2</v>
      </c>
      <c r="B105" s="238">
        <f>SUM(B103:B104)</f>
        <v>6039000</v>
      </c>
      <c r="C105" s="252" t="s">
        <v>20</v>
      </c>
      <c r="D105" s="240">
        <v>5780</v>
      </c>
      <c r="E105" s="241" t="s">
        <v>20</v>
      </c>
      <c r="F105" s="242"/>
      <c r="G105" s="243">
        <v>6033220</v>
      </c>
      <c r="H105" s="239" t="s">
        <v>20</v>
      </c>
      <c r="J105" s="86"/>
    </row>
    <row r="106" spans="1:8" ht="17.25" customHeight="1" thickTop="1">
      <c r="A106" s="244" t="s">
        <v>165</v>
      </c>
      <c r="B106" s="228"/>
      <c r="C106" s="227"/>
      <c r="D106" s="228"/>
      <c r="E106" s="227"/>
      <c r="F106" s="227"/>
      <c r="G106" s="230"/>
      <c r="H106" s="229"/>
    </row>
    <row r="107" spans="1:10" ht="19.5" customHeight="1">
      <c r="A107" s="233" t="s">
        <v>166</v>
      </c>
      <c r="B107" s="228">
        <v>333746</v>
      </c>
      <c r="C107" s="227" t="s">
        <v>20</v>
      </c>
      <c r="D107" s="228">
        <v>313743</v>
      </c>
      <c r="E107" s="227" t="s">
        <v>20</v>
      </c>
      <c r="F107" s="227"/>
      <c r="G107" s="230">
        <v>20003</v>
      </c>
      <c r="H107" s="229" t="s">
        <v>20</v>
      </c>
      <c r="J107" s="86"/>
    </row>
    <row r="108" spans="1:10" ht="21.75">
      <c r="A108" s="237" t="s">
        <v>2</v>
      </c>
      <c r="B108" s="253">
        <v>333746</v>
      </c>
      <c r="C108" s="254" t="s">
        <v>20</v>
      </c>
      <c r="D108" s="255">
        <v>313743</v>
      </c>
      <c r="E108" s="256" t="s">
        <v>20</v>
      </c>
      <c r="F108" s="257"/>
      <c r="G108" s="259">
        <v>20003</v>
      </c>
      <c r="H108" s="258" t="s">
        <v>20</v>
      </c>
      <c r="J108" s="86"/>
    </row>
    <row r="109" spans="1:10" ht="22.5" thickBot="1">
      <c r="A109" s="237" t="s">
        <v>37</v>
      </c>
      <c r="B109" s="260">
        <v>26500000</v>
      </c>
      <c r="C109" s="261" t="s">
        <v>20</v>
      </c>
      <c r="D109" s="260">
        <v>6069665</v>
      </c>
      <c r="E109" s="261">
        <v>81</v>
      </c>
      <c r="F109" s="261"/>
      <c r="G109" s="262">
        <v>20430334</v>
      </c>
      <c r="H109" s="250" t="s">
        <v>93</v>
      </c>
      <c r="J109" s="86"/>
    </row>
    <row r="110" spans="1:8" ht="12" customHeight="1" thickTop="1">
      <c r="A110" s="263"/>
      <c r="B110" s="230"/>
      <c r="C110" s="227"/>
      <c r="D110" s="268"/>
      <c r="E110" s="269"/>
      <c r="F110" s="227"/>
      <c r="G110" s="230"/>
      <c r="H110" s="227"/>
    </row>
    <row r="111" spans="1:10" ht="18.75" customHeight="1" thickBot="1">
      <c r="A111" s="263" t="s">
        <v>34</v>
      </c>
      <c r="B111" s="230"/>
      <c r="C111" s="227"/>
      <c r="D111" s="260"/>
      <c r="E111" s="239"/>
      <c r="F111" s="227"/>
      <c r="G111" s="230"/>
      <c r="H111" s="227"/>
      <c r="J111" s="86"/>
    </row>
    <row r="112" spans="1:10" ht="25.5" customHeight="1" thickBot="1" thickTop="1">
      <c r="A112" s="263" t="s">
        <v>191</v>
      </c>
      <c r="B112" s="230"/>
      <c r="C112" s="227"/>
      <c r="D112" s="270"/>
      <c r="E112" s="271"/>
      <c r="F112" s="227"/>
      <c r="G112" s="230"/>
      <c r="H112" s="227"/>
      <c r="J112" s="86"/>
    </row>
    <row r="113" spans="1:8" ht="20.25" customHeight="1" thickTop="1">
      <c r="A113" s="264" t="s">
        <v>192</v>
      </c>
      <c r="B113" s="265"/>
      <c r="C113" s="266"/>
      <c r="D113" s="265"/>
      <c r="E113" s="266"/>
      <c r="F113" s="266"/>
      <c r="G113" s="265"/>
      <c r="H113" s="266"/>
    </row>
    <row r="114" spans="1:10" ht="16.5" customHeight="1">
      <c r="A114" s="267"/>
      <c r="B114" s="230"/>
      <c r="C114" s="227"/>
      <c r="D114" s="230"/>
      <c r="E114" s="227"/>
      <c r="F114" s="227"/>
      <c r="G114" s="230"/>
      <c r="H114" s="227"/>
      <c r="J114" s="86"/>
    </row>
    <row r="115" spans="1:10" s="91" customFormat="1" ht="21.75">
      <c r="A115" s="455" t="s">
        <v>194</v>
      </c>
      <c r="B115" s="455"/>
      <c r="C115" s="455"/>
      <c r="D115" s="455"/>
      <c r="E115" s="455"/>
      <c r="F115" s="455"/>
      <c r="G115" s="455"/>
      <c r="H115" s="455"/>
      <c r="J115" s="86"/>
    </row>
    <row r="116" spans="1:10" s="91" customFormat="1" ht="18" customHeight="1">
      <c r="A116" s="455" t="s">
        <v>195</v>
      </c>
      <c r="B116" s="455"/>
      <c r="C116" s="455"/>
      <c r="D116" s="455"/>
      <c r="E116" s="455"/>
      <c r="F116" s="455"/>
      <c r="G116" s="455"/>
      <c r="H116" s="455"/>
      <c r="J116" s="86"/>
    </row>
    <row r="117" spans="1:10" s="91" customFormat="1" ht="24">
      <c r="A117" s="158"/>
      <c r="B117" s="4"/>
      <c r="C117" s="4"/>
      <c r="D117" s="15"/>
      <c r="E117" s="15"/>
      <c r="F117" s="15"/>
      <c r="G117" s="15"/>
      <c r="H117" s="15"/>
      <c r="J117" s="86"/>
    </row>
    <row r="118" spans="1:10" s="91" customFormat="1" ht="23.25">
      <c r="A118" s="4"/>
      <c r="B118" s="92"/>
      <c r="C118" s="5"/>
      <c r="D118" s="92"/>
      <c r="E118" s="5"/>
      <c r="F118" s="4"/>
      <c r="G118" s="22"/>
      <c r="H118" s="5"/>
      <c r="J118" s="86"/>
    </row>
    <row r="119" spans="1:10" s="91" customFormat="1" ht="23.25">
      <c r="A119" s="137"/>
      <c r="B119" s="159"/>
      <c r="C119" s="3"/>
      <c r="D119" s="92"/>
      <c r="E119" s="3"/>
      <c r="F119" s="158"/>
      <c r="G119" s="22"/>
      <c r="H119" s="3"/>
      <c r="J119" s="86"/>
    </row>
    <row r="120" spans="1:8" s="91" customFormat="1" ht="23.25">
      <c r="A120" s="3"/>
      <c r="B120" s="136"/>
      <c r="C120" s="137"/>
      <c r="D120" s="136"/>
      <c r="E120" s="137"/>
      <c r="F120" s="167"/>
      <c r="G120" s="136"/>
      <c r="H120" s="161"/>
    </row>
    <row r="121" spans="1:8" ht="23.25">
      <c r="A121" s="158"/>
      <c r="B121" s="26"/>
      <c r="C121" s="5"/>
      <c r="D121" s="162"/>
      <c r="E121" s="5"/>
      <c r="F121" s="4"/>
      <c r="G121" s="22"/>
      <c r="H121" s="5"/>
    </row>
    <row r="122" spans="1:8" s="91" customFormat="1" ht="24">
      <c r="A122" s="137"/>
      <c r="B122" s="136"/>
      <c r="C122" s="137"/>
      <c r="D122" s="136"/>
      <c r="E122" s="137"/>
      <c r="F122" s="163"/>
      <c r="G122" s="22"/>
      <c r="H122" s="170"/>
    </row>
    <row r="123" spans="1:10" s="91" customFormat="1" ht="23.25">
      <c r="A123" s="137"/>
      <c r="D123" s="136"/>
      <c r="E123" s="136"/>
      <c r="J123" s="85"/>
    </row>
    <row r="124" spans="1:10" s="91" customFormat="1" ht="24">
      <c r="A124" s="171"/>
      <c r="B124" s="15"/>
      <c r="C124" s="15"/>
      <c r="D124" s="15"/>
      <c r="E124" s="15"/>
      <c r="F124" s="15"/>
      <c r="G124" s="15"/>
      <c r="H124" s="15"/>
      <c r="J124" s="90"/>
    </row>
    <row r="125" spans="1:10" s="91" customFormat="1" ht="24">
      <c r="A125" s="160"/>
      <c r="B125" s="15"/>
      <c r="C125" s="15"/>
      <c r="D125" s="15"/>
      <c r="E125" s="15"/>
      <c r="F125" s="15"/>
      <c r="G125" s="15"/>
      <c r="H125" s="15"/>
      <c r="J125" s="86"/>
    </row>
    <row r="126" spans="1:8" s="91" customFormat="1" ht="24" customHeight="1">
      <c r="A126" s="172"/>
      <c r="C126" s="172"/>
      <c r="E126" s="172"/>
      <c r="F126" s="172"/>
      <c r="G126" s="172"/>
      <c r="H126" s="172"/>
    </row>
    <row r="127" spans="1:10" s="91" customFormat="1" ht="23.25">
      <c r="A127" s="172"/>
      <c r="B127" s="172"/>
      <c r="C127" s="172"/>
      <c r="D127" s="172"/>
      <c r="E127" s="172"/>
      <c r="F127" s="172"/>
      <c r="G127" s="172"/>
      <c r="H127" s="172"/>
      <c r="J127" s="92"/>
    </row>
    <row r="128" spans="1:8" s="91" customFormat="1" ht="22.5" customHeight="1">
      <c r="A128" s="172"/>
      <c r="B128" s="172"/>
      <c r="C128" s="172"/>
      <c r="D128" s="172"/>
      <c r="E128" s="172"/>
      <c r="F128" s="172"/>
      <c r="G128" s="172"/>
      <c r="H128" s="172"/>
    </row>
    <row r="129" spans="1:10" s="91" customFormat="1" ht="20.25" customHeight="1">
      <c r="A129" s="172"/>
      <c r="B129" s="172"/>
      <c r="C129" s="172"/>
      <c r="D129" s="172"/>
      <c r="E129" s="172"/>
      <c r="F129" s="172"/>
      <c r="G129" s="172"/>
      <c r="H129" s="172"/>
      <c r="J129" s="93"/>
    </row>
    <row r="130" s="91" customFormat="1" ht="23.25" customHeight="1"/>
    <row r="131" s="91" customFormat="1" ht="23.25" customHeight="1"/>
    <row r="132" spans="1:8" s="91" customFormat="1" ht="21.75" customHeight="1">
      <c r="A132" s="173"/>
      <c r="B132" s="173"/>
      <c r="C132" s="173"/>
      <c r="D132" s="173"/>
      <c r="E132" s="173"/>
      <c r="F132" s="173"/>
      <c r="G132" s="173"/>
      <c r="H132" s="173"/>
    </row>
    <row r="133" spans="1:8" s="91" customFormat="1" ht="20.25" customHeight="1">
      <c r="A133" s="15"/>
      <c r="B133" s="15"/>
      <c r="C133" s="15"/>
      <c r="D133" s="15"/>
      <c r="E133" s="15"/>
      <c r="F133" s="15"/>
      <c r="G133" s="15"/>
      <c r="H133" s="15"/>
    </row>
    <row r="134" spans="1:8" s="91" customFormat="1" ht="24.75" customHeight="1">
      <c r="A134" s="15"/>
      <c r="B134" s="15"/>
      <c r="C134" s="15"/>
      <c r="D134" s="15"/>
      <c r="E134" s="15"/>
      <c r="F134" s="15"/>
      <c r="G134" s="15"/>
      <c r="H134" s="15"/>
    </row>
    <row r="135" spans="1:8" s="91" customFormat="1" ht="1.5" customHeight="1">
      <c r="A135" s="17"/>
      <c r="B135" s="17"/>
      <c r="C135" s="17"/>
      <c r="D135" s="17"/>
      <c r="E135" s="17"/>
      <c r="F135" s="17"/>
      <c r="G135" s="17"/>
      <c r="H135" s="17"/>
    </row>
    <row r="136" spans="1:8" s="91" customFormat="1" ht="23.25" customHeight="1">
      <c r="A136" s="17"/>
      <c r="B136" s="17"/>
      <c r="C136" s="17"/>
      <c r="D136" s="17"/>
      <c r="E136" s="17"/>
      <c r="F136" s="17"/>
      <c r="G136" s="17"/>
      <c r="H136" s="17"/>
    </row>
    <row r="137" spans="1:8" s="91" customFormat="1" ht="18" customHeight="1">
      <c r="A137" s="17"/>
      <c r="B137" s="17"/>
      <c r="C137" s="17"/>
      <c r="D137" s="17"/>
      <c r="E137" s="17"/>
      <c r="F137" s="17"/>
      <c r="G137" s="17"/>
      <c r="H137" s="17"/>
    </row>
    <row r="138" spans="1:8" s="91" customFormat="1" ht="24">
      <c r="A138" s="17"/>
      <c r="B138" s="17"/>
      <c r="C138" s="17"/>
      <c r="D138" s="17"/>
      <c r="E138" s="17"/>
      <c r="F138" s="17"/>
      <c r="G138" s="17"/>
      <c r="H138" s="17"/>
    </row>
    <row r="139" spans="1:8" s="91" customFormat="1" ht="24">
      <c r="A139" s="17"/>
      <c r="B139" s="17"/>
      <c r="C139" s="17"/>
      <c r="D139" s="17"/>
      <c r="E139" s="17"/>
      <c r="F139" s="17"/>
      <c r="G139" s="17"/>
      <c r="H139" s="17"/>
    </row>
    <row r="140" spans="1:8" ht="24">
      <c r="A140" s="17"/>
      <c r="B140" s="17"/>
      <c r="C140" s="17"/>
      <c r="D140" s="17"/>
      <c r="E140" s="17"/>
      <c r="F140" s="17"/>
      <c r="G140" s="17"/>
      <c r="H140" s="17"/>
    </row>
    <row r="141" spans="1:8" ht="24">
      <c r="A141" s="17"/>
      <c r="B141" s="17"/>
      <c r="C141" s="17"/>
      <c r="D141" s="17"/>
      <c r="E141" s="17"/>
      <c r="F141" s="17"/>
      <c r="G141" s="17"/>
      <c r="H141" s="17"/>
    </row>
    <row r="142" spans="1:8" ht="24">
      <c r="A142" s="17"/>
      <c r="B142" s="17"/>
      <c r="C142" s="17"/>
      <c r="D142" s="17"/>
      <c r="E142" s="17"/>
      <c r="F142" s="17"/>
      <c r="G142" s="17"/>
      <c r="H142" s="17"/>
    </row>
    <row r="143" spans="1:8" ht="24">
      <c r="A143" s="17"/>
      <c r="B143" s="17"/>
      <c r="C143" s="17"/>
      <c r="D143" s="17"/>
      <c r="E143" s="17"/>
      <c r="F143" s="17"/>
      <c r="G143" s="17"/>
      <c r="H143" s="17"/>
    </row>
    <row r="144" spans="1:8" ht="24">
      <c r="A144" s="17"/>
      <c r="B144" s="17"/>
      <c r="C144" s="17"/>
      <c r="D144" s="17"/>
      <c r="E144" s="17"/>
      <c r="F144" s="17"/>
      <c r="G144" s="17"/>
      <c r="H144" s="17"/>
    </row>
    <row r="145" spans="1:8" ht="24">
      <c r="A145" s="17"/>
      <c r="B145" s="17"/>
      <c r="C145" s="17"/>
      <c r="D145" s="17"/>
      <c r="E145" s="17"/>
      <c r="F145" s="17"/>
      <c r="G145" s="17"/>
      <c r="H145" s="17"/>
    </row>
    <row r="146" spans="1:8" ht="24">
      <c r="A146" s="17"/>
      <c r="B146" s="17"/>
      <c r="C146" s="17"/>
      <c r="D146" s="17"/>
      <c r="E146" s="17"/>
      <c r="F146" s="17"/>
      <c r="G146" s="17"/>
      <c r="H146" s="17"/>
    </row>
    <row r="147" spans="1:8" ht="24">
      <c r="A147" s="17"/>
      <c r="B147" s="17"/>
      <c r="C147" s="17"/>
      <c r="D147" s="17"/>
      <c r="E147" s="17"/>
      <c r="F147" s="17"/>
      <c r="G147" s="17"/>
      <c r="H147" s="17"/>
    </row>
    <row r="148" spans="1:8" ht="24">
      <c r="A148" s="17"/>
      <c r="B148" s="17"/>
      <c r="C148" s="17"/>
      <c r="D148" s="17"/>
      <c r="E148" s="17"/>
      <c r="F148" s="17"/>
      <c r="G148" s="17"/>
      <c r="H148" s="17"/>
    </row>
    <row r="149" spans="1:8" ht="24">
      <c r="A149" s="17"/>
      <c r="B149" s="17"/>
      <c r="C149" s="17"/>
      <c r="D149" s="17"/>
      <c r="E149" s="17"/>
      <c r="F149" s="17"/>
      <c r="G149" s="17"/>
      <c r="H149" s="17"/>
    </row>
    <row r="150" spans="1:8" ht="24">
      <c r="A150" s="17"/>
      <c r="B150" s="17"/>
      <c r="C150" s="17"/>
      <c r="D150" s="17"/>
      <c r="E150" s="17"/>
      <c r="F150" s="17"/>
      <c r="G150" s="17"/>
      <c r="H150" s="17"/>
    </row>
    <row r="151" spans="1:8" ht="24">
      <c r="A151" s="17"/>
      <c r="B151" s="17"/>
      <c r="C151" s="17"/>
      <c r="D151" s="17"/>
      <c r="E151" s="17"/>
      <c r="F151" s="17"/>
      <c r="G151" s="17"/>
      <c r="H151" s="17"/>
    </row>
    <row r="152" spans="1:8" ht="24">
      <c r="A152" s="17"/>
      <c r="B152" s="17"/>
      <c r="C152" s="17"/>
      <c r="D152" s="17"/>
      <c r="E152" s="17"/>
      <c r="F152" s="17"/>
      <c r="G152" s="17"/>
      <c r="H152" s="17"/>
    </row>
    <row r="153" spans="1:8" ht="24">
      <c r="A153" s="17"/>
      <c r="B153" s="17"/>
      <c r="C153" s="17"/>
      <c r="D153" s="17"/>
      <c r="E153" s="17"/>
      <c r="F153" s="17"/>
      <c r="G153" s="17"/>
      <c r="H153" s="17"/>
    </row>
    <row r="154" spans="1:8" ht="24">
      <c r="A154" s="17"/>
      <c r="B154" s="17"/>
      <c r="C154" s="17"/>
      <c r="D154" s="17"/>
      <c r="E154" s="17"/>
      <c r="F154" s="17"/>
      <c r="G154" s="17"/>
      <c r="H154" s="17"/>
    </row>
    <row r="155" spans="1:8" ht="24">
      <c r="A155" s="17"/>
      <c r="B155" s="17"/>
      <c r="C155" s="17"/>
      <c r="D155" s="17"/>
      <c r="E155" s="17"/>
      <c r="F155" s="17"/>
      <c r="G155" s="17"/>
      <c r="H155" s="17"/>
    </row>
    <row r="156" spans="1:8" ht="24">
      <c r="A156" s="17"/>
      <c r="B156" s="17"/>
      <c r="C156" s="17"/>
      <c r="D156" s="17"/>
      <c r="E156" s="17"/>
      <c r="F156" s="17"/>
      <c r="G156" s="17"/>
      <c r="H156" s="17"/>
    </row>
    <row r="157" spans="1:8" ht="24">
      <c r="A157" s="17"/>
      <c r="B157" s="17"/>
      <c r="C157" s="17"/>
      <c r="D157" s="17"/>
      <c r="E157" s="17"/>
      <c r="F157" s="17"/>
      <c r="G157" s="17"/>
      <c r="H157" s="17"/>
    </row>
    <row r="158" spans="1:8" ht="24">
      <c r="A158" s="17"/>
      <c r="B158" s="17"/>
      <c r="C158" s="17"/>
      <c r="D158" s="17"/>
      <c r="E158" s="17"/>
      <c r="F158" s="17"/>
      <c r="G158" s="17"/>
      <c r="H158" s="17"/>
    </row>
    <row r="159" spans="1:8" ht="24">
      <c r="A159" s="17"/>
      <c r="B159" s="17"/>
      <c r="C159" s="17"/>
      <c r="D159" s="17"/>
      <c r="E159" s="17"/>
      <c r="F159" s="17"/>
      <c r="G159" s="17"/>
      <c r="H159" s="17"/>
    </row>
    <row r="160" spans="1:8" ht="24">
      <c r="A160" s="17"/>
      <c r="B160" s="17"/>
      <c r="C160" s="17"/>
      <c r="D160" s="17"/>
      <c r="E160" s="17"/>
      <c r="F160" s="17"/>
      <c r="G160" s="17"/>
      <c r="H160" s="17"/>
    </row>
    <row r="161" spans="1:8" ht="24">
      <c r="A161" s="17"/>
      <c r="B161" s="17"/>
      <c r="C161" s="17"/>
      <c r="D161" s="17"/>
      <c r="E161" s="17"/>
      <c r="F161" s="17"/>
      <c r="G161" s="17"/>
      <c r="H161" s="17"/>
    </row>
    <row r="162" spans="1:8" ht="24">
      <c r="A162" s="17"/>
      <c r="B162" s="17"/>
      <c r="C162" s="17"/>
      <c r="D162" s="17"/>
      <c r="E162" s="17"/>
      <c r="F162" s="17"/>
      <c r="G162" s="17"/>
      <c r="H162" s="17"/>
    </row>
    <row r="163" spans="1:8" ht="24">
      <c r="A163" s="17"/>
      <c r="B163" s="17"/>
      <c r="C163" s="17"/>
      <c r="D163" s="17"/>
      <c r="E163" s="17"/>
      <c r="F163" s="17"/>
      <c r="G163" s="17"/>
      <c r="H163" s="17"/>
    </row>
    <row r="164" spans="1:8" ht="24">
      <c r="A164" s="17"/>
      <c r="B164" s="17"/>
      <c r="C164" s="17"/>
      <c r="D164" s="17"/>
      <c r="E164" s="17"/>
      <c r="F164" s="17"/>
      <c r="G164" s="17"/>
      <c r="H164" s="17"/>
    </row>
    <row r="165" spans="1:8" ht="24">
      <c r="A165" s="17"/>
      <c r="B165" s="17"/>
      <c r="C165" s="17"/>
      <c r="D165" s="17"/>
      <c r="E165" s="17"/>
      <c r="F165" s="17"/>
      <c r="G165" s="17"/>
      <c r="H165" s="17"/>
    </row>
    <row r="166" spans="1:8" ht="24">
      <c r="A166" s="17"/>
      <c r="B166" s="17"/>
      <c r="C166" s="17"/>
      <c r="D166" s="17"/>
      <c r="E166" s="17"/>
      <c r="F166" s="17"/>
      <c r="G166" s="17"/>
      <c r="H166" s="17"/>
    </row>
    <row r="167" spans="1:8" ht="24">
      <c r="A167" s="17"/>
      <c r="B167" s="17"/>
      <c r="C167" s="17"/>
      <c r="D167" s="17"/>
      <c r="E167" s="17"/>
      <c r="F167" s="17"/>
      <c r="G167" s="17"/>
      <c r="H167" s="17"/>
    </row>
    <row r="168" spans="1:8" ht="24">
      <c r="A168" s="17"/>
      <c r="B168" s="17"/>
      <c r="C168" s="17"/>
      <c r="D168" s="17"/>
      <c r="E168" s="17"/>
      <c r="F168" s="17"/>
      <c r="G168" s="17"/>
      <c r="H168" s="17"/>
    </row>
    <row r="169" spans="1:8" ht="24">
      <c r="A169" s="17"/>
      <c r="B169" s="17"/>
      <c r="C169" s="17"/>
      <c r="D169" s="17"/>
      <c r="E169" s="17"/>
      <c r="F169" s="17"/>
      <c r="G169" s="17"/>
      <c r="H169" s="17"/>
    </row>
    <row r="170" spans="1:8" ht="24">
      <c r="A170" s="17"/>
      <c r="B170" s="17"/>
      <c r="C170" s="17"/>
      <c r="D170" s="17"/>
      <c r="E170" s="17"/>
      <c r="F170" s="17"/>
      <c r="G170" s="17"/>
      <c r="H170" s="17"/>
    </row>
    <row r="171" spans="1:8" ht="24">
      <c r="A171" s="17"/>
      <c r="B171" s="17"/>
      <c r="C171" s="17"/>
      <c r="D171" s="17"/>
      <c r="E171" s="17"/>
      <c r="F171" s="17"/>
      <c r="G171" s="17"/>
      <c r="H171" s="17"/>
    </row>
    <row r="172" spans="1:8" ht="24">
      <c r="A172" s="17"/>
      <c r="B172" s="17"/>
      <c r="C172" s="17"/>
      <c r="D172" s="17"/>
      <c r="E172" s="17"/>
      <c r="F172" s="17"/>
      <c r="G172" s="17"/>
      <c r="H172" s="17"/>
    </row>
    <row r="173" spans="1:8" ht="24">
      <c r="A173" s="17"/>
      <c r="B173" s="17"/>
      <c r="C173" s="17"/>
      <c r="D173" s="17"/>
      <c r="E173" s="17"/>
      <c r="F173" s="17"/>
      <c r="G173" s="17"/>
      <c r="H173" s="17"/>
    </row>
    <row r="174" spans="1:8" ht="24">
      <c r="A174" s="17"/>
      <c r="B174" s="17"/>
      <c r="C174" s="17"/>
      <c r="D174" s="17"/>
      <c r="E174" s="17"/>
      <c r="F174" s="17"/>
      <c r="G174" s="17"/>
      <c r="H174" s="17"/>
    </row>
    <row r="175" spans="1:8" ht="24">
      <c r="A175" s="17"/>
      <c r="B175" s="17"/>
      <c r="C175" s="17"/>
      <c r="D175" s="17"/>
      <c r="E175" s="17"/>
      <c r="F175" s="17"/>
      <c r="G175" s="17"/>
      <c r="H175" s="17"/>
    </row>
    <row r="176" spans="1:8" ht="24">
      <c r="A176" s="17"/>
      <c r="B176" s="17"/>
      <c r="C176" s="17"/>
      <c r="D176" s="17"/>
      <c r="E176" s="17"/>
      <c r="F176" s="17"/>
      <c r="G176" s="17"/>
      <c r="H176" s="17"/>
    </row>
    <row r="177" spans="1:8" ht="24">
      <c r="A177" s="17"/>
      <c r="B177" s="17"/>
      <c r="C177" s="17"/>
      <c r="D177" s="17"/>
      <c r="E177" s="17"/>
      <c r="F177" s="17"/>
      <c r="G177" s="17"/>
      <c r="H177" s="17"/>
    </row>
    <row r="178" spans="1:8" ht="24">
      <c r="A178" s="17"/>
      <c r="B178" s="17"/>
      <c r="C178" s="17"/>
      <c r="D178" s="17"/>
      <c r="E178" s="17"/>
      <c r="F178" s="17"/>
      <c r="G178" s="17"/>
      <c r="H178" s="17"/>
    </row>
    <row r="179" spans="1:8" ht="24">
      <c r="A179" s="17"/>
      <c r="B179" s="17"/>
      <c r="C179" s="17"/>
      <c r="D179" s="17"/>
      <c r="E179" s="17"/>
      <c r="F179" s="17"/>
      <c r="G179" s="17"/>
      <c r="H179" s="17"/>
    </row>
    <row r="180" spans="1:8" ht="24">
      <c r="A180" s="17"/>
      <c r="B180" s="17"/>
      <c r="C180" s="17"/>
      <c r="D180" s="17"/>
      <c r="E180" s="17"/>
      <c r="F180" s="17"/>
      <c r="G180" s="17"/>
      <c r="H180" s="17"/>
    </row>
    <row r="181" spans="1:8" ht="24">
      <c r="A181" s="17"/>
      <c r="B181" s="17"/>
      <c r="C181" s="17"/>
      <c r="D181" s="17"/>
      <c r="E181" s="17"/>
      <c r="F181" s="17"/>
      <c r="G181" s="17"/>
      <c r="H181" s="17"/>
    </row>
    <row r="182" spans="1:8" ht="24">
      <c r="A182" s="17"/>
      <c r="B182" s="17"/>
      <c r="C182" s="17"/>
      <c r="D182" s="17"/>
      <c r="E182" s="17"/>
      <c r="F182" s="17"/>
      <c r="G182" s="17"/>
      <c r="H182" s="17"/>
    </row>
    <row r="183" spans="1:8" ht="24">
      <c r="A183" s="17"/>
      <c r="B183" s="17"/>
      <c r="C183" s="17"/>
      <c r="D183" s="17"/>
      <c r="E183" s="17"/>
      <c r="F183" s="17"/>
      <c r="G183" s="17"/>
      <c r="H183" s="17"/>
    </row>
    <row r="184" spans="1:8" ht="24">
      <c r="A184" s="17"/>
      <c r="B184" s="17"/>
      <c r="C184" s="17"/>
      <c r="D184" s="17"/>
      <c r="E184" s="17"/>
      <c r="F184" s="17"/>
      <c r="G184" s="17"/>
      <c r="H184" s="17"/>
    </row>
    <row r="185" spans="1:8" ht="24">
      <c r="A185" s="17"/>
      <c r="B185" s="17"/>
      <c r="C185" s="17"/>
      <c r="D185" s="17"/>
      <c r="E185" s="17"/>
      <c r="F185" s="17"/>
      <c r="G185" s="17"/>
      <c r="H185" s="17"/>
    </row>
    <row r="186" spans="1:8" ht="24">
      <c r="A186" s="17"/>
      <c r="B186" s="17"/>
      <c r="C186" s="17"/>
      <c r="D186" s="17"/>
      <c r="E186" s="17"/>
      <c r="F186" s="17"/>
      <c r="G186" s="17"/>
      <c r="H186" s="17"/>
    </row>
    <row r="187" spans="1:8" ht="24">
      <c r="A187" s="17"/>
      <c r="B187" s="17"/>
      <c r="C187" s="17"/>
      <c r="D187" s="17"/>
      <c r="E187" s="17"/>
      <c r="F187" s="17"/>
      <c r="G187" s="17"/>
      <c r="H187" s="17"/>
    </row>
    <row r="188" spans="1:8" ht="24">
      <c r="A188" s="17"/>
      <c r="B188" s="17"/>
      <c r="C188" s="17"/>
      <c r="D188" s="17"/>
      <c r="E188" s="17"/>
      <c r="F188" s="17"/>
      <c r="G188" s="17"/>
      <c r="H188" s="17"/>
    </row>
    <row r="189" spans="1:8" ht="24">
      <c r="A189" s="17"/>
      <c r="B189" s="17"/>
      <c r="C189" s="17"/>
      <c r="D189" s="17"/>
      <c r="E189" s="17"/>
      <c r="F189" s="17"/>
      <c r="G189" s="17"/>
      <c r="H189" s="17"/>
    </row>
    <row r="190" spans="1:8" ht="24">
      <c r="A190" s="17"/>
      <c r="B190" s="17"/>
      <c r="C190" s="17"/>
      <c r="D190" s="17"/>
      <c r="E190" s="17"/>
      <c r="F190" s="17"/>
      <c r="G190" s="17"/>
      <c r="H190" s="17"/>
    </row>
    <row r="191" spans="1:8" ht="24">
      <c r="A191" s="17"/>
      <c r="B191" s="17"/>
      <c r="C191" s="17"/>
      <c r="D191" s="17"/>
      <c r="E191" s="17"/>
      <c r="F191" s="17"/>
      <c r="G191" s="17"/>
      <c r="H191" s="17"/>
    </row>
    <row r="192" spans="1:8" ht="24">
      <c r="A192" s="17"/>
      <c r="B192" s="17"/>
      <c r="C192" s="17"/>
      <c r="D192" s="17"/>
      <c r="E192" s="17"/>
      <c r="F192" s="17"/>
      <c r="G192" s="17"/>
      <c r="H192" s="17"/>
    </row>
    <row r="193" spans="1:8" ht="24">
      <c r="A193" s="17"/>
      <c r="B193" s="17"/>
      <c r="C193" s="17"/>
      <c r="D193" s="17"/>
      <c r="E193" s="17"/>
      <c r="F193" s="17"/>
      <c r="G193" s="17"/>
      <c r="H193" s="17"/>
    </row>
    <row r="194" spans="1:8" ht="24">
      <c r="A194" s="17"/>
      <c r="B194" s="17"/>
      <c r="C194" s="17"/>
      <c r="D194" s="17"/>
      <c r="E194" s="17"/>
      <c r="F194" s="17"/>
      <c r="G194" s="17"/>
      <c r="H194" s="17"/>
    </row>
    <row r="195" spans="1:8" ht="24">
      <c r="A195" s="17"/>
      <c r="B195" s="17"/>
      <c r="C195" s="17"/>
      <c r="D195" s="17"/>
      <c r="E195" s="17"/>
      <c r="F195" s="17"/>
      <c r="G195" s="17"/>
      <c r="H195" s="17"/>
    </row>
    <row r="196" spans="1:8" ht="24">
      <c r="A196" s="17"/>
      <c r="B196" s="17"/>
      <c r="C196" s="17"/>
      <c r="D196" s="17"/>
      <c r="E196" s="17"/>
      <c r="F196" s="17"/>
      <c r="G196" s="17"/>
      <c r="H196" s="17"/>
    </row>
    <row r="197" spans="1:8" ht="24">
      <c r="A197" s="17"/>
      <c r="B197" s="17"/>
      <c r="C197" s="17"/>
      <c r="D197" s="17"/>
      <c r="E197" s="17"/>
      <c r="F197" s="17"/>
      <c r="G197" s="17"/>
      <c r="H197" s="17"/>
    </row>
    <row r="198" spans="1:8" ht="24">
      <c r="A198" s="17"/>
      <c r="B198" s="17"/>
      <c r="C198" s="17"/>
      <c r="D198" s="17"/>
      <c r="E198" s="17"/>
      <c r="F198" s="17"/>
      <c r="G198" s="17"/>
      <c r="H198" s="17"/>
    </row>
    <row r="199" spans="1:8" ht="24">
      <c r="A199" s="17"/>
      <c r="B199" s="17"/>
      <c r="C199" s="17"/>
      <c r="D199" s="17"/>
      <c r="E199" s="17"/>
      <c r="F199" s="17"/>
      <c r="G199" s="17"/>
      <c r="H199" s="17"/>
    </row>
    <row r="200" spans="1:8" ht="24">
      <c r="A200" s="17"/>
      <c r="B200" s="17"/>
      <c r="C200" s="17"/>
      <c r="D200" s="17"/>
      <c r="E200" s="17"/>
      <c r="F200" s="17"/>
      <c r="G200" s="17"/>
      <c r="H200" s="17"/>
    </row>
    <row r="201" spans="1:8" ht="24">
      <c r="A201" s="17"/>
      <c r="B201" s="17"/>
      <c r="C201" s="17"/>
      <c r="D201" s="17"/>
      <c r="E201" s="17"/>
      <c r="F201" s="17"/>
      <c r="G201" s="17"/>
      <c r="H201" s="17"/>
    </row>
    <row r="202" spans="1:8" ht="24">
      <c r="A202" s="17"/>
      <c r="B202" s="17"/>
      <c r="C202" s="17"/>
      <c r="D202" s="17"/>
      <c r="E202" s="17"/>
      <c r="F202" s="17"/>
      <c r="G202" s="17"/>
      <c r="H202" s="17"/>
    </row>
    <row r="203" spans="1:8" ht="24">
      <c r="A203" s="17"/>
      <c r="B203" s="17"/>
      <c r="C203" s="17"/>
      <c r="D203" s="17"/>
      <c r="E203" s="17"/>
      <c r="F203" s="17"/>
      <c r="G203" s="17"/>
      <c r="H203" s="17"/>
    </row>
    <row r="204" spans="1:8" ht="24">
      <c r="A204" s="17"/>
      <c r="B204" s="17"/>
      <c r="C204" s="17"/>
      <c r="D204" s="17"/>
      <c r="E204" s="17"/>
      <c r="F204" s="17"/>
      <c r="G204" s="17"/>
      <c r="H204" s="17"/>
    </row>
    <row r="205" spans="1:8" ht="24">
      <c r="A205" s="17"/>
      <c r="B205" s="17"/>
      <c r="C205" s="17"/>
      <c r="D205" s="17"/>
      <c r="E205" s="17"/>
      <c r="F205" s="17"/>
      <c r="G205" s="17"/>
      <c r="H205" s="17"/>
    </row>
    <row r="206" spans="1:8" ht="24">
      <c r="A206" s="17"/>
      <c r="B206" s="17"/>
      <c r="C206" s="17"/>
      <c r="D206" s="17"/>
      <c r="E206" s="17"/>
      <c r="F206" s="17"/>
      <c r="G206" s="17"/>
      <c r="H206" s="17"/>
    </row>
    <row r="207" spans="1:8" ht="24">
      <c r="A207" s="17"/>
      <c r="B207" s="17"/>
      <c r="C207" s="17"/>
      <c r="D207" s="17"/>
      <c r="E207" s="17"/>
      <c r="F207" s="17"/>
      <c r="G207" s="17"/>
      <c r="H207" s="17"/>
    </row>
    <row r="208" spans="1:8" ht="24">
      <c r="A208" s="17"/>
      <c r="B208" s="17"/>
      <c r="C208" s="17"/>
      <c r="D208" s="17"/>
      <c r="E208" s="17"/>
      <c r="F208" s="17"/>
      <c r="G208" s="17"/>
      <c r="H208" s="17"/>
    </row>
    <row r="209" spans="1:8" ht="24">
      <c r="A209" s="17"/>
      <c r="B209" s="17"/>
      <c r="C209" s="17"/>
      <c r="D209" s="17"/>
      <c r="E209" s="17"/>
      <c r="F209" s="17"/>
      <c r="G209" s="17"/>
      <c r="H209" s="17"/>
    </row>
    <row r="210" spans="1:8" ht="24">
      <c r="A210" s="17"/>
      <c r="B210" s="17"/>
      <c r="C210" s="17"/>
      <c r="D210" s="17"/>
      <c r="E210" s="17"/>
      <c r="F210" s="17"/>
      <c r="G210" s="17"/>
      <c r="H210" s="17"/>
    </row>
    <row r="211" spans="1:8" ht="24">
      <c r="A211" s="17"/>
      <c r="B211" s="17"/>
      <c r="C211" s="17"/>
      <c r="D211" s="17"/>
      <c r="E211" s="17"/>
      <c r="F211" s="17"/>
      <c r="G211" s="17"/>
      <c r="H211" s="17"/>
    </row>
    <row r="212" spans="1:8" ht="24">
      <c r="A212" s="17"/>
      <c r="B212" s="17"/>
      <c r="C212" s="17"/>
      <c r="D212" s="17"/>
      <c r="E212" s="17"/>
      <c r="F212" s="17"/>
      <c r="G212" s="17"/>
      <c r="H212" s="17"/>
    </row>
    <row r="213" spans="1:8" ht="24">
      <c r="A213" s="17"/>
      <c r="B213" s="17"/>
      <c r="C213" s="17"/>
      <c r="D213" s="17"/>
      <c r="E213" s="17"/>
      <c r="F213" s="17"/>
      <c r="G213" s="17"/>
      <c r="H213" s="17"/>
    </row>
    <row r="214" spans="1:8" ht="24">
      <c r="A214" s="17"/>
      <c r="B214" s="17"/>
      <c r="C214" s="17"/>
      <c r="D214" s="17"/>
      <c r="E214" s="17"/>
      <c r="F214" s="17"/>
      <c r="G214" s="17"/>
      <c r="H214" s="17"/>
    </row>
    <row r="215" spans="1:8" ht="24">
      <c r="A215" s="17"/>
      <c r="B215" s="17"/>
      <c r="C215" s="17"/>
      <c r="D215" s="17"/>
      <c r="E215" s="17"/>
      <c r="F215" s="17"/>
      <c r="G215" s="17"/>
      <c r="H215" s="17"/>
    </row>
    <row r="216" spans="1:8" ht="24">
      <c r="A216" s="17"/>
      <c r="B216" s="17"/>
      <c r="C216" s="17"/>
      <c r="D216" s="17"/>
      <c r="E216" s="17"/>
      <c r="F216" s="17"/>
      <c r="G216" s="17"/>
      <c r="H216" s="17"/>
    </row>
    <row r="217" spans="1:8" ht="24">
      <c r="A217" s="17"/>
      <c r="B217" s="17"/>
      <c r="C217" s="17"/>
      <c r="D217" s="17"/>
      <c r="E217" s="17"/>
      <c r="F217" s="17"/>
      <c r="G217" s="17"/>
      <c r="H217" s="17"/>
    </row>
    <row r="218" spans="1:8" ht="24">
      <c r="A218" s="17"/>
      <c r="B218" s="17"/>
      <c r="C218" s="17"/>
      <c r="D218" s="17"/>
      <c r="E218" s="17"/>
      <c r="F218" s="17"/>
      <c r="G218" s="17"/>
      <c r="H218" s="17"/>
    </row>
    <row r="219" spans="1:8" ht="24">
      <c r="A219" s="17"/>
      <c r="B219" s="17"/>
      <c r="C219" s="17"/>
      <c r="D219" s="17"/>
      <c r="E219" s="17"/>
      <c r="F219" s="17"/>
      <c r="G219" s="17"/>
      <c r="H219" s="17"/>
    </row>
    <row r="220" spans="1:8" ht="24">
      <c r="A220" s="17"/>
      <c r="B220" s="17"/>
      <c r="C220" s="17"/>
      <c r="D220" s="17"/>
      <c r="E220" s="17"/>
      <c r="F220" s="17"/>
      <c r="G220" s="17"/>
      <c r="H220" s="17"/>
    </row>
  </sheetData>
  <sheetProtection/>
  <mergeCells count="18">
    <mergeCell ref="A1:H1"/>
    <mergeCell ref="A2:H2"/>
    <mergeCell ref="A3:H3"/>
    <mergeCell ref="B4:C4"/>
    <mergeCell ref="D4:E4"/>
    <mergeCell ref="G4:H4"/>
    <mergeCell ref="B5:C5"/>
    <mergeCell ref="D5:E5"/>
    <mergeCell ref="G5:H5"/>
    <mergeCell ref="A66:H66"/>
    <mergeCell ref="A67:H67"/>
    <mergeCell ref="A71:H71"/>
    <mergeCell ref="A72:H72"/>
    <mergeCell ref="A76:H76"/>
    <mergeCell ref="A77:H77"/>
    <mergeCell ref="A78:H78"/>
    <mergeCell ref="A115:H115"/>
    <mergeCell ref="A116:H116"/>
  </mergeCells>
  <printOptions/>
  <pageMargins left="0.7" right="0.19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1">
      <selection activeCell="A1" sqref="A1:IV16384"/>
    </sheetView>
  </sheetViews>
  <sheetFormatPr defaultColWidth="9.140625" defaultRowHeight="21.75"/>
  <cols>
    <col min="1" max="1" width="53.140625" style="0" customWidth="1"/>
    <col min="2" max="2" width="12.7109375" style="0" customWidth="1"/>
    <col min="3" max="3" width="4.28125" style="0" customWidth="1"/>
    <col min="4" max="4" width="11.421875" style="0" customWidth="1"/>
    <col min="5" max="5" width="3.7109375" style="0" customWidth="1"/>
    <col min="6" max="6" width="23.28125" style="0" hidden="1" customWidth="1"/>
    <col min="7" max="7" width="10.57421875" style="0" customWidth="1"/>
    <col min="8" max="8" width="3.28125" style="0" customWidth="1"/>
    <col min="10" max="10" width="13.00390625" style="0" customWidth="1"/>
  </cols>
  <sheetData>
    <row r="1" spans="1:8" ht="23.25">
      <c r="A1" s="453" t="s">
        <v>178</v>
      </c>
      <c r="B1" s="454"/>
      <c r="C1" s="454"/>
      <c r="D1" s="454"/>
      <c r="E1" s="454"/>
      <c r="F1" s="454"/>
      <c r="G1" s="454"/>
      <c r="H1" s="454"/>
    </row>
    <row r="2" spans="1:8" ht="23.25">
      <c r="A2" s="453" t="s">
        <v>272</v>
      </c>
      <c r="B2" s="453"/>
      <c r="C2" s="453"/>
      <c r="D2" s="453"/>
      <c r="E2" s="453"/>
      <c r="F2" s="453"/>
      <c r="G2" s="453"/>
      <c r="H2" s="453"/>
    </row>
    <row r="3" spans="1:8" ht="23.25">
      <c r="A3" s="452" t="s">
        <v>0</v>
      </c>
      <c r="B3" s="452"/>
      <c r="C3" s="452"/>
      <c r="D3" s="452"/>
      <c r="E3" s="452"/>
      <c r="F3" s="452"/>
      <c r="G3" s="452"/>
      <c r="H3" s="452"/>
    </row>
    <row r="4" spans="1:8" ht="23.25">
      <c r="A4" s="6" t="s">
        <v>1</v>
      </c>
      <c r="B4" s="449" t="s">
        <v>6</v>
      </c>
      <c r="C4" s="450"/>
      <c r="D4" s="445" t="s">
        <v>213</v>
      </c>
      <c r="E4" s="446"/>
      <c r="F4" s="12"/>
      <c r="G4" s="445" t="s">
        <v>214</v>
      </c>
      <c r="H4" s="446"/>
    </row>
    <row r="5" spans="1:8" ht="23.25">
      <c r="A5" s="7"/>
      <c r="B5" s="440" t="s">
        <v>172</v>
      </c>
      <c r="C5" s="441"/>
      <c r="D5" s="447"/>
      <c r="E5" s="448"/>
      <c r="F5" s="13"/>
      <c r="G5" s="447"/>
      <c r="H5" s="448"/>
    </row>
    <row r="6" spans="1:8" ht="24">
      <c r="A6" s="18" t="s">
        <v>148</v>
      </c>
      <c r="B6" s="10"/>
      <c r="C6" s="3"/>
      <c r="D6" s="299"/>
      <c r="E6" s="14"/>
      <c r="F6" s="15"/>
      <c r="G6" s="15"/>
      <c r="H6" s="14"/>
    </row>
    <row r="7" spans="1:8" ht="24">
      <c r="A7" s="19" t="s">
        <v>110</v>
      </c>
      <c r="B7" s="11"/>
      <c r="C7" s="4"/>
      <c r="D7" s="67"/>
      <c r="E7" s="16"/>
      <c r="F7" s="15"/>
      <c r="G7" s="15"/>
      <c r="H7" s="16"/>
    </row>
    <row r="8" spans="1:8" ht="23.25">
      <c r="A8" s="8" t="s">
        <v>61</v>
      </c>
      <c r="B8" s="20">
        <v>60000</v>
      </c>
      <c r="C8" s="5" t="s">
        <v>19</v>
      </c>
      <c r="D8" s="73">
        <v>232</v>
      </c>
      <c r="E8" s="311" t="s">
        <v>271</v>
      </c>
      <c r="F8" s="169">
        <f>SUM(D8:E8)</f>
        <v>232</v>
      </c>
      <c r="G8" s="22">
        <v>104622</v>
      </c>
      <c r="H8" s="134" t="s">
        <v>273</v>
      </c>
    </row>
    <row r="9" spans="1:8" ht="23.25">
      <c r="A9" s="8" t="s">
        <v>60</v>
      </c>
      <c r="B9" s="20">
        <v>1000000</v>
      </c>
      <c r="C9" s="5" t="s">
        <v>19</v>
      </c>
      <c r="D9" s="73">
        <v>0</v>
      </c>
      <c r="E9" s="134" t="s">
        <v>20</v>
      </c>
      <c r="F9" s="169">
        <f>SUM(D9:E9)</f>
        <v>0</v>
      </c>
      <c r="G9" s="22">
        <v>849366</v>
      </c>
      <c r="H9" s="21" t="s">
        <v>20</v>
      </c>
    </row>
    <row r="10" spans="1:8" ht="23.25">
      <c r="A10" s="8" t="s">
        <v>13</v>
      </c>
      <c r="B10" s="20">
        <v>25000</v>
      </c>
      <c r="C10" s="5" t="s">
        <v>19</v>
      </c>
      <c r="D10" s="73">
        <v>0</v>
      </c>
      <c r="E10" s="21" t="s">
        <v>20</v>
      </c>
      <c r="F10" s="169">
        <f>SUM(D10:E10)</f>
        <v>0</v>
      </c>
      <c r="G10" s="22">
        <v>25049</v>
      </c>
      <c r="H10" s="21" t="s">
        <v>20</v>
      </c>
    </row>
    <row r="11" spans="1:8" ht="24" thickBot="1">
      <c r="A11" s="126" t="s">
        <v>114</v>
      </c>
      <c r="B11" s="58">
        <f>SUM(B8:B10)</f>
        <v>1085000</v>
      </c>
      <c r="C11" s="25" t="s">
        <v>19</v>
      </c>
      <c r="D11" s="155">
        <f>SUM(D8:D10)</f>
        <v>232</v>
      </c>
      <c r="E11" s="145" t="s">
        <v>271</v>
      </c>
      <c r="F11" s="154">
        <f>SUM(D11:E11)</f>
        <v>232</v>
      </c>
      <c r="G11" s="108">
        <v>979037</v>
      </c>
      <c r="H11" s="145" t="s">
        <v>273</v>
      </c>
    </row>
    <row r="12" spans="1:8" ht="24" thickTop="1">
      <c r="A12" s="126" t="s">
        <v>111</v>
      </c>
      <c r="B12" s="20"/>
      <c r="C12" s="5"/>
      <c r="D12" s="73"/>
      <c r="E12" s="134"/>
      <c r="F12" s="4"/>
      <c r="G12" s="22"/>
      <c r="H12" s="21"/>
    </row>
    <row r="13" spans="1:10" ht="23.25">
      <c r="A13" s="8" t="s">
        <v>112</v>
      </c>
      <c r="B13" s="49">
        <v>0</v>
      </c>
      <c r="C13" s="5" t="s">
        <v>20</v>
      </c>
      <c r="D13" s="73">
        <v>0</v>
      </c>
      <c r="E13" s="312" t="s">
        <v>20</v>
      </c>
      <c r="F13" s="169"/>
      <c r="G13" s="22">
        <v>0</v>
      </c>
      <c r="H13" s="21" t="s">
        <v>20</v>
      </c>
      <c r="J13" s="89"/>
    </row>
    <row r="14" spans="1:8" ht="23.25">
      <c r="A14" s="8" t="s">
        <v>113</v>
      </c>
      <c r="B14" s="20">
        <v>30000</v>
      </c>
      <c r="C14" s="5" t="s">
        <v>20</v>
      </c>
      <c r="D14" s="73">
        <v>200</v>
      </c>
      <c r="E14" s="312" t="s">
        <v>20</v>
      </c>
      <c r="F14" s="169"/>
      <c r="G14" s="22">
        <v>40819</v>
      </c>
      <c r="H14" s="21" t="s">
        <v>20</v>
      </c>
    </row>
    <row r="15" spans="1:10" ht="23.25">
      <c r="A15" s="8" t="s">
        <v>200</v>
      </c>
      <c r="B15" s="20">
        <v>650000</v>
      </c>
      <c r="C15" s="5" t="s">
        <v>20</v>
      </c>
      <c r="D15" s="73">
        <v>63180</v>
      </c>
      <c r="E15" s="312" t="s">
        <v>20</v>
      </c>
      <c r="F15" s="169"/>
      <c r="G15" s="22">
        <v>652677</v>
      </c>
      <c r="H15" s="134" t="s">
        <v>20</v>
      </c>
      <c r="J15" s="89"/>
    </row>
    <row r="16" spans="1:10" ht="23.25">
      <c r="A16" s="8" t="s">
        <v>116</v>
      </c>
      <c r="B16" s="20">
        <v>100</v>
      </c>
      <c r="C16" s="5" t="s">
        <v>20</v>
      </c>
      <c r="D16" s="73">
        <v>30</v>
      </c>
      <c r="E16" s="312" t="s">
        <v>20</v>
      </c>
      <c r="F16" s="169"/>
      <c r="G16" s="22">
        <v>100</v>
      </c>
      <c r="H16" s="134" t="s">
        <v>20</v>
      </c>
      <c r="J16" s="89"/>
    </row>
    <row r="17" spans="1:10" ht="23.25">
      <c r="A17" s="8" t="s">
        <v>117</v>
      </c>
      <c r="B17" s="20">
        <v>1000</v>
      </c>
      <c r="C17" s="5" t="s">
        <v>20</v>
      </c>
      <c r="D17" s="73">
        <v>150</v>
      </c>
      <c r="E17" s="312" t="s">
        <v>20</v>
      </c>
      <c r="F17" s="169"/>
      <c r="G17" s="22">
        <v>850</v>
      </c>
      <c r="H17" s="134" t="s">
        <v>20</v>
      </c>
      <c r="J17" s="89"/>
    </row>
    <row r="18" spans="1:10" ht="23.25">
      <c r="A18" s="8" t="s">
        <v>118</v>
      </c>
      <c r="B18" s="20">
        <v>5000</v>
      </c>
      <c r="C18" s="5" t="s">
        <v>20</v>
      </c>
      <c r="D18" s="73">
        <v>0</v>
      </c>
      <c r="E18" s="312" t="s">
        <v>20</v>
      </c>
      <c r="F18" s="169"/>
      <c r="G18" s="22">
        <v>850</v>
      </c>
      <c r="H18" s="134" t="s">
        <v>20</v>
      </c>
      <c r="J18" s="89"/>
    </row>
    <row r="19" spans="1:10" ht="23.25">
      <c r="A19" s="8" t="s">
        <v>119</v>
      </c>
      <c r="B19" s="20">
        <v>3500</v>
      </c>
      <c r="C19" s="5" t="s">
        <v>20</v>
      </c>
      <c r="D19" s="73">
        <v>0</v>
      </c>
      <c r="E19" s="312" t="s">
        <v>20</v>
      </c>
      <c r="F19" s="169"/>
      <c r="G19" s="22">
        <v>1000</v>
      </c>
      <c r="H19" s="134" t="s">
        <v>20</v>
      </c>
      <c r="J19" s="89"/>
    </row>
    <row r="20" spans="1:10" ht="23.25">
      <c r="A20" s="8" t="s">
        <v>120</v>
      </c>
      <c r="B20" s="20">
        <v>1000</v>
      </c>
      <c r="C20" s="5" t="s">
        <v>20</v>
      </c>
      <c r="D20" s="73">
        <v>0</v>
      </c>
      <c r="E20" s="312" t="s">
        <v>20</v>
      </c>
      <c r="F20" s="169"/>
      <c r="G20" s="22">
        <v>0</v>
      </c>
      <c r="H20" s="134" t="s">
        <v>20</v>
      </c>
      <c r="J20" s="89"/>
    </row>
    <row r="21" spans="1:10" ht="23.25">
      <c r="A21" s="8" t="s">
        <v>121</v>
      </c>
      <c r="B21" s="20">
        <v>200</v>
      </c>
      <c r="C21" s="5" t="s">
        <v>20</v>
      </c>
      <c r="D21" s="73">
        <v>0</v>
      </c>
      <c r="E21" s="312" t="s">
        <v>20</v>
      </c>
      <c r="F21" s="169"/>
      <c r="G21" s="22">
        <v>0</v>
      </c>
      <c r="H21" s="134" t="s">
        <v>20</v>
      </c>
      <c r="J21" s="89"/>
    </row>
    <row r="22" spans="1:10" ht="23.25">
      <c r="A22" s="8" t="s">
        <v>122</v>
      </c>
      <c r="B22" s="20">
        <v>5000</v>
      </c>
      <c r="C22" s="5" t="s">
        <v>20</v>
      </c>
      <c r="D22" s="73">
        <v>0</v>
      </c>
      <c r="E22" s="312" t="s">
        <v>20</v>
      </c>
      <c r="F22" s="169"/>
      <c r="G22" s="22">
        <v>5000</v>
      </c>
      <c r="H22" s="134" t="s">
        <v>20</v>
      </c>
      <c r="J22" s="89"/>
    </row>
    <row r="23" spans="1:10" ht="23.25">
      <c r="A23" s="8" t="s">
        <v>123</v>
      </c>
      <c r="B23" s="20">
        <v>75000</v>
      </c>
      <c r="C23" s="5" t="s">
        <v>20</v>
      </c>
      <c r="D23" s="73">
        <v>400</v>
      </c>
      <c r="E23" s="312" t="s">
        <v>20</v>
      </c>
      <c r="F23" s="169"/>
      <c r="G23" s="22">
        <v>55150</v>
      </c>
      <c r="H23" s="134" t="s">
        <v>20</v>
      </c>
      <c r="J23" s="89"/>
    </row>
    <row r="24" spans="1:10" ht="23.25">
      <c r="A24" s="8" t="s">
        <v>124</v>
      </c>
      <c r="B24" s="20"/>
      <c r="C24" s="5"/>
      <c r="D24" s="73"/>
      <c r="E24" s="312"/>
      <c r="F24" s="4"/>
      <c r="G24" s="22"/>
      <c r="H24" s="134"/>
      <c r="J24" s="89"/>
    </row>
    <row r="25" spans="1:10" ht="23.25">
      <c r="A25" s="8" t="s">
        <v>125</v>
      </c>
      <c r="B25" s="20">
        <v>1000</v>
      </c>
      <c r="C25" s="5" t="s">
        <v>20</v>
      </c>
      <c r="D25" s="73">
        <v>40</v>
      </c>
      <c r="E25" s="312" t="s">
        <v>20</v>
      </c>
      <c r="F25" s="169"/>
      <c r="G25" s="22">
        <v>1180</v>
      </c>
      <c r="H25" s="134" t="s">
        <v>20</v>
      </c>
      <c r="J25" s="89"/>
    </row>
    <row r="26" spans="1:10" ht="23.25">
      <c r="A26" s="8" t="s">
        <v>201</v>
      </c>
      <c r="B26" s="20">
        <v>1000</v>
      </c>
      <c r="C26" s="5" t="s">
        <v>20</v>
      </c>
      <c r="D26" s="73">
        <v>0</v>
      </c>
      <c r="E26" s="312" t="s">
        <v>20</v>
      </c>
      <c r="F26" s="169"/>
      <c r="G26" s="22">
        <v>1550</v>
      </c>
      <c r="H26" s="134" t="s">
        <v>20</v>
      </c>
      <c r="J26" s="89"/>
    </row>
    <row r="27" spans="1:10" ht="23.25">
      <c r="A27" s="8" t="s">
        <v>126</v>
      </c>
      <c r="B27" s="20">
        <v>100</v>
      </c>
      <c r="C27" s="5" t="s">
        <v>20</v>
      </c>
      <c r="D27" s="73">
        <v>0</v>
      </c>
      <c r="E27" s="312" t="s">
        <v>20</v>
      </c>
      <c r="F27" s="169"/>
      <c r="G27" s="22">
        <v>50</v>
      </c>
      <c r="H27" s="134" t="s">
        <v>20</v>
      </c>
      <c r="J27" s="89"/>
    </row>
    <row r="28" spans="1:10" ht="24" thickBot="1">
      <c r="A28" s="126" t="s">
        <v>127</v>
      </c>
      <c r="B28" s="58">
        <f>SUM(B13:B27)</f>
        <v>772900</v>
      </c>
      <c r="C28" s="59" t="s">
        <v>20</v>
      </c>
      <c r="D28" s="155">
        <f>SUM(D13:D27)</f>
        <v>64000</v>
      </c>
      <c r="E28" s="313" t="s">
        <v>20</v>
      </c>
      <c r="F28" s="154"/>
      <c r="G28" s="108">
        <f>SUM(G13:G27)</f>
        <v>759226</v>
      </c>
      <c r="H28" s="141" t="s">
        <v>20</v>
      </c>
      <c r="J28" s="89"/>
    </row>
    <row r="29" spans="1:8" ht="24.75" customHeight="1" thickTop="1">
      <c r="A29" s="19" t="s">
        <v>128</v>
      </c>
      <c r="B29" s="11"/>
      <c r="C29" s="4"/>
      <c r="D29" s="8"/>
      <c r="E29" s="11"/>
      <c r="F29" s="4"/>
      <c r="G29" s="4"/>
      <c r="H29" s="11"/>
    </row>
    <row r="30" spans="1:8" ht="23.25">
      <c r="A30" s="8" t="s">
        <v>129</v>
      </c>
      <c r="B30" s="20">
        <v>260000</v>
      </c>
      <c r="C30" s="5" t="s">
        <v>20</v>
      </c>
      <c r="D30" s="302">
        <v>0</v>
      </c>
      <c r="E30" s="21" t="s">
        <v>20</v>
      </c>
      <c r="F30" s="5"/>
      <c r="G30" s="81">
        <v>385572</v>
      </c>
      <c r="H30" s="21">
        <v>70</v>
      </c>
    </row>
    <row r="31" spans="1:10" ht="24" thickBot="1">
      <c r="A31" s="126" t="s">
        <v>127</v>
      </c>
      <c r="B31" s="58">
        <f>SUM(B30)</f>
        <v>260000</v>
      </c>
      <c r="C31" s="59" t="s">
        <v>20</v>
      </c>
      <c r="D31" s="314">
        <v>0</v>
      </c>
      <c r="E31" s="141" t="s">
        <v>20</v>
      </c>
      <c r="F31" s="146"/>
      <c r="G31" s="314">
        <v>385572</v>
      </c>
      <c r="H31" s="96">
        <v>70</v>
      </c>
      <c r="J31" s="89"/>
    </row>
    <row r="32" spans="1:10" ht="24" thickTop="1">
      <c r="A32" s="91"/>
      <c r="B32" s="136"/>
      <c r="C32" s="137"/>
      <c r="D32" s="136"/>
      <c r="E32" s="161"/>
      <c r="F32" s="171"/>
      <c r="G32" s="136"/>
      <c r="H32" s="137"/>
      <c r="J32" s="89"/>
    </row>
    <row r="33" spans="1:10" ht="23.25">
      <c r="A33" s="171"/>
      <c r="B33" s="136"/>
      <c r="C33" s="137"/>
      <c r="D33" s="136"/>
      <c r="E33" s="161"/>
      <c r="F33" s="171"/>
      <c r="G33" s="136"/>
      <c r="H33" s="137"/>
      <c r="J33" s="89"/>
    </row>
    <row r="34" spans="1:10" ht="23.25">
      <c r="A34" s="171"/>
      <c r="B34" s="136"/>
      <c r="C34" s="137"/>
      <c r="D34" s="136"/>
      <c r="E34" s="161"/>
      <c r="F34" s="171"/>
      <c r="G34" s="136"/>
      <c r="H34" s="137"/>
      <c r="J34" s="89"/>
    </row>
    <row r="35" spans="1:10" ht="23.25">
      <c r="A35" s="171"/>
      <c r="B35" s="136"/>
      <c r="C35" s="137"/>
      <c r="D35" s="136"/>
      <c r="E35" s="161"/>
      <c r="F35" s="171"/>
      <c r="G35" s="136"/>
      <c r="H35" s="137"/>
      <c r="J35" s="89"/>
    </row>
    <row r="36" spans="1:10" ht="23.25">
      <c r="A36" s="171"/>
      <c r="B36" s="136"/>
      <c r="C36" s="137"/>
      <c r="D36" s="136"/>
      <c r="E36" s="161"/>
      <c r="F36" s="171"/>
      <c r="G36" s="136"/>
      <c r="H36" s="137"/>
      <c r="J36" s="89"/>
    </row>
    <row r="37" spans="1:8" ht="23.25">
      <c r="A37" s="148" t="s">
        <v>130</v>
      </c>
      <c r="B37" s="65"/>
      <c r="C37" s="315"/>
      <c r="D37" s="316"/>
      <c r="E37" s="309"/>
      <c r="F37" s="315"/>
      <c r="G37" s="317"/>
      <c r="H37" s="309"/>
    </row>
    <row r="38" spans="1:8" ht="24" thickBot="1">
      <c r="A38" s="8" t="s">
        <v>131</v>
      </c>
      <c r="B38" s="174">
        <v>1000000</v>
      </c>
      <c r="C38" s="168" t="s">
        <v>20</v>
      </c>
      <c r="D38" s="300">
        <v>95578</v>
      </c>
      <c r="E38" s="25" t="s">
        <v>20</v>
      </c>
      <c r="F38" s="168"/>
      <c r="G38" s="175">
        <v>872546</v>
      </c>
      <c r="H38" s="25" t="s">
        <v>20</v>
      </c>
    </row>
    <row r="39" spans="1:10" ht="24.75" thickBot="1" thickTop="1">
      <c r="A39" s="126" t="s">
        <v>127</v>
      </c>
      <c r="B39" s="51">
        <v>1000000</v>
      </c>
      <c r="C39" s="52" t="s">
        <v>20</v>
      </c>
      <c r="D39" s="301">
        <v>95578</v>
      </c>
      <c r="E39" s="176" t="s">
        <v>20</v>
      </c>
      <c r="F39" s="179"/>
      <c r="G39" s="180">
        <v>872546</v>
      </c>
      <c r="H39" s="176" t="s">
        <v>20</v>
      </c>
      <c r="J39" s="89"/>
    </row>
    <row r="40" spans="1:8" ht="24" thickTop="1">
      <c r="A40" s="148" t="s">
        <v>132</v>
      </c>
      <c r="B40" s="39"/>
      <c r="C40" s="5"/>
      <c r="D40" s="62"/>
      <c r="E40" s="21"/>
      <c r="F40" s="5"/>
      <c r="G40" s="26"/>
      <c r="H40" s="21"/>
    </row>
    <row r="41" spans="1:8" ht="23.25">
      <c r="A41" s="8" t="s">
        <v>133</v>
      </c>
      <c r="B41" s="49">
        <v>85000</v>
      </c>
      <c r="C41" s="5" t="s">
        <v>20</v>
      </c>
      <c r="D41" s="302">
        <v>4000</v>
      </c>
      <c r="E41" s="21" t="s">
        <v>20</v>
      </c>
      <c r="F41" s="151"/>
      <c r="G41" s="81">
        <v>133000</v>
      </c>
      <c r="H41" s="21" t="s">
        <v>20</v>
      </c>
    </row>
    <row r="42" spans="1:8" ht="23.25">
      <c r="A42" s="8" t="s">
        <v>134</v>
      </c>
      <c r="B42" s="49">
        <v>100</v>
      </c>
      <c r="C42" s="5" t="s">
        <v>20</v>
      </c>
      <c r="D42" s="302">
        <v>0</v>
      </c>
      <c r="E42" s="21" t="s">
        <v>20</v>
      </c>
      <c r="F42" s="153"/>
      <c r="G42" s="81">
        <v>0</v>
      </c>
      <c r="H42" s="21" t="s">
        <v>20</v>
      </c>
    </row>
    <row r="43" spans="1:10" ht="24" thickBot="1">
      <c r="A43" s="126" t="s">
        <v>127</v>
      </c>
      <c r="B43" s="58">
        <f>SUM(B41:B42)</f>
        <v>85100</v>
      </c>
      <c r="C43" s="59"/>
      <c r="D43" s="155">
        <v>4000</v>
      </c>
      <c r="E43" s="141" t="s">
        <v>20</v>
      </c>
      <c r="F43" s="154"/>
      <c r="G43" s="108">
        <v>133000</v>
      </c>
      <c r="H43" s="141" t="s">
        <v>20</v>
      </c>
      <c r="J43" s="89"/>
    </row>
    <row r="44" spans="1:8" ht="24" thickTop="1">
      <c r="A44" s="148" t="s">
        <v>149</v>
      </c>
      <c r="B44" s="39"/>
      <c r="C44" s="5"/>
      <c r="D44" s="303"/>
      <c r="E44" s="21"/>
      <c r="F44" s="5"/>
      <c r="G44" s="106"/>
      <c r="H44" s="21"/>
    </row>
    <row r="45" spans="1:8" ht="23.25">
      <c r="A45" s="148" t="s">
        <v>135</v>
      </c>
      <c r="B45" s="39"/>
      <c r="C45" s="5"/>
      <c r="D45" s="303"/>
      <c r="E45" s="21"/>
      <c r="F45" s="5"/>
      <c r="G45" s="106"/>
      <c r="H45" s="21"/>
    </row>
    <row r="46" spans="1:8" ht="23.25">
      <c r="A46" s="125" t="s">
        <v>136</v>
      </c>
      <c r="B46" s="39">
        <v>7000000</v>
      </c>
      <c r="C46" s="5" t="s">
        <v>20</v>
      </c>
      <c r="D46" s="303">
        <v>1253306</v>
      </c>
      <c r="E46" s="134" t="s">
        <v>270</v>
      </c>
      <c r="F46" s="153"/>
      <c r="G46" s="106">
        <v>6480669</v>
      </c>
      <c r="H46" s="134" t="s">
        <v>249</v>
      </c>
    </row>
    <row r="47" spans="1:8" ht="23.25">
      <c r="A47" s="125" t="s">
        <v>137</v>
      </c>
      <c r="B47" s="39">
        <v>2600000</v>
      </c>
      <c r="C47" s="5" t="s">
        <v>20</v>
      </c>
      <c r="D47" s="303" t="s">
        <v>20</v>
      </c>
      <c r="E47" s="21" t="s">
        <v>20</v>
      </c>
      <c r="F47" s="153"/>
      <c r="G47" s="106">
        <v>2029126</v>
      </c>
      <c r="H47" s="134" t="s">
        <v>270</v>
      </c>
    </row>
    <row r="48" spans="1:8" ht="23.25">
      <c r="A48" s="125" t="s">
        <v>138</v>
      </c>
      <c r="B48" s="39">
        <v>160000</v>
      </c>
      <c r="C48" s="5" t="s">
        <v>20</v>
      </c>
      <c r="D48" s="303">
        <v>207715</v>
      </c>
      <c r="E48" s="134" t="s">
        <v>269</v>
      </c>
      <c r="F48" s="153"/>
      <c r="G48" s="106">
        <v>207715</v>
      </c>
      <c r="H48" s="134" t="s">
        <v>269</v>
      </c>
    </row>
    <row r="49" spans="1:8" ht="23.25">
      <c r="A49" s="125" t="s">
        <v>139</v>
      </c>
      <c r="B49" s="39">
        <v>610000</v>
      </c>
      <c r="C49" s="5" t="s">
        <v>20</v>
      </c>
      <c r="D49" s="303">
        <v>38</v>
      </c>
      <c r="E49" s="21">
        <v>80</v>
      </c>
      <c r="F49" s="153"/>
      <c r="G49" s="106">
        <v>704088</v>
      </c>
      <c r="H49" s="21">
        <v>76</v>
      </c>
    </row>
    <row r="50" spans="1:8" ht="23.25">
      <c r="A50" s="125" t="s">
        <v>140</v>
      </c>
      <c r="B50" s="39">
        <v>1157400</v>
      </c>
      <c r="C50" s="5" t="s">
        <v>20</v>
      </c>
      <c r="D50" s="303" t="s">
        <v>20</v>
      </c>
      <c r="E50" s="134" t="s">
        <v>20</v>
      </c>
      <c r="F50" s="153"/>
      <c r="G50" s="106">
        <v>1140239</v>
      </c>
      <c r="H50" s="134" t="s">
        <v>230</v>
      </c>
    </row>
    <row r="51" spans="1:8" ht="23.25">
      <c r="A51" s="125" t="s">
        <v>141</v>
      </c>
      <c r="B51" s="39">
        <v>100</v>
      </c>
      <c r="C51" s="5" t="s">
        <v>20</v>
      </c>
      <c r="D51" s="303" t="s">
        <v>20</v>
      </c>
      <c r="E51" s="21" t="s">
        <v>20</v>
      </c>
      <c r="F51" s="153"/>
      <c r="G51" s="106" t="s">
        <v>20</v>
      </c>
      <c r="H51" s="21" t="s">
        <v>20</v>
      </c>
    </row>
    <row r="52" spans="1:8" ht="23.25">
      <c r="A52" s="125" t="s">
        <v>142</v>
      </c>
      <c r="B52" s="39">
        <v>10000</v>
      </c>
      <c r="C52" s="5" t="s">
        <v>20</v>
      </c>
      <c r="D52" s="303" t="s">
        <v>20</v>
      </c>
      <c r="E52" s="21" t="s">
        <v>20</v>
      </c>
      <c r="F52" s="153"/>
      <c r="G52" s="106">
        <v>16425</v>
      </c>
      <c r="H52" s="21">
        <v>65</v>
      </c>
    </row>
    <row r="53" spans="1:8" ht="23.25">
      <c r="A53" s="125" t="s">
        <v>143</v>
      </c>
      <c r="B53" s="39">
        <v>60000</v>
      </c>
      <c r="C53" s="5" t="s">
        <v>20</v>
      </c>
      <c r="D53" s="303" t="s">
        <v>20</v>
      </c>
      <c r="E53" s="21" t="s">
        <v>20</v>
      </c>
      <c r="F53" s="153"/>
      <c r="G53" s="106">
        <v>41817</v>
      </c>
      <c r="H53" s="134" t="s">
        <v>260</v>
      </c>
    </row>
    <row r="54" spans="1:8" ht="23.25">
      <c r="A54" s="125" t="s">
        <v>146</v>
      </c>
      <c r="B54" s="39">
        <v>6300000</v>
      </c>
      <c r="C54" s="5" t="s">
        <v>20</v>
      </c>
      <c r="D54" s="303">
        <v>1130955</v>
      </c>
      <c r="E54" s="21" t="s">
        <v>20</v>
      </c>
      <c r="F54" s="153"/>
      <c r="G54" s="106">
        <v>3059319</v>
      </c>
      <c r="H54" s="21" t="s">
        <v>20</v>
      </c>
    </row>
    <row r="55" spans="1:8" ht="23.25">
      <c r="A55" s="125" t="s">
        <v>144</v>
      </c>
      <c r="B55" s="39">
        <v>100</v>
      </c>
      <c r="C55" s="5" t="s">
        <v>20</v>
      </c>
      <c r="D55" s="303">
        <v>500</v>
      </c>
      <c r="E55" s="21" t="s">
        <v>20</v>
      </c>
      <c r="F55" s="153"/>
      <c r="G55" s="106">
        <v>2130</v>
      </c>
      <c r="H55" s="21" t="s">
        <v>20</v>
      </c>
    </row>
    <row r="56" spans="1:8" ht="23.25">
      <c r="A56" s="125" t="s">
        <v>205</v>
      </c>
      <c r="B56" s="39">
        <v>100</v>
      </c>
      <c r="C56" s="5" t="s">
        <v>20</v>
      </c>
      <c r="D56" s="303">
        <v>5585</v>
      </c>
      <c r="E56" s="21" t="s">
        <v>20</v>
      </c>
      <c r="F56" s="153"/>
      <c r="G56" s="106">
        <v>5585</v>
      </c>
      <c r="H56" s="21" t="s">
        <v>20</v>
      </c>
    </row>
    <row r="57" spans="1:8" ht="23.25">
      <c r="A57" s="125" t="s">
        <v>145</v>
      </c>
      <c r="B57" s="39">
        <v>200</v>
      </c>
      <c r="C57" s="5" t="s">
        <v>20</v>
      </c>
      <c r="D57" s="303">
        <v>82987</v>
      </c>
      <c r="E57" s="21">
        <v>86</v>
      </c>
      <c r="F57" s="153"/>
      <c r="G57" s="106">
        <v>271286</v>
      </c>
      <c r="H57" s="21">
        <v>75</v>
      </c>
    </row>
    <row r="58" spans="1:8" ht="24" thickBot="1">
      <c r="A58" s="126" t="s">
        <v>127</v>
      </c>
      <c r="B58" s="149">
        <f>SUM(B46:B57)</f>
        <v>17897900</v>
      </c>
      <c r="C58" s="59" t="s">
        <v>20</v>
      </c>
      <c r="D58" s="304">
        <v>2681087</v>
      </c>
      <c r="E58" s="141" t="s">
        <v>232</v>
      </c>
      <c r="F58" s="193"/>
      <c r="G58" s="150">
        <v>13958402</v>
      </c>
      <c r="H58" s="141" t="s">
        <v>92</v>
      </c>
    </row>
    <row r="59" spans="1:8" ht="24" thickTop="1">
      <c r="A59" s="126" t="s">
        <v>176</v>
      </c>
      <c r="B59" s="185"/>
      <c r="C59" s="137"/>
      <c r="D59" s="305"/>
      <c r="E59" s="123"/>
      <c r="F59" s="137"/>
      <c r="G59" s="186"/>
      <c r="H59" s="50"/>
    </row>
    <row r="60" spans="1:8" ht="23.25">
      <c r="A60" s="126" t="s">
        <v>177</v>
      </c>
      <c r="B60" s="187">
        <v>5400000</v>
      </c>
      <c r="C60" s="188" t="s">
        <v>20</v>
      </c>
      <c r="D60" s="306">
        <v>357272</v>
      </c>
      <c r="E60" s="310" t="s">
        <v>20</v>
      </c>
      <c r="F60" s="188"/>
      <c r="G60" s="191">
        <v>5753170</v>
      </c>
      <c r="H60" s="190" t="s">
        <v>20</v>
      </c>
    </row>
    <row r="61" spans="1:8" ht="24" thickBot="1">
      <c r="A61" s="126" t="s">
        <v>127</v>
      </c>
      <c r="B61" s="187">
        <f>SUM(B60)</f>
        <v>5400000</v>
      </c>
      <c r="C61" s="188" t="s">
        <v>20</v>
      </c>
      <c r="D61" s="307">
        <v>357272</v>
      </c>
      <c r="E61" s="123" t="s">
        <v>20</v>
      </c>
      <c r="F61" s="52"/>
      <c r="G61" s="184">
        <v>5753170</v>
      </c>
      <c r="H61" s="183" t="s">
        <v>20</v>
      </c>
    </row>
    <row r="62" spans="1:8" ht="24.75" thickBot="1" thickTop="1">
      <c r="A62" s="148" t="s">
        <v>147</v>
      </c>
      <c r="B62" s="156">
        <f>(B11+B28+B31+B39+B43+B58+B61)</f>
        <v>26500900</v>
      </c>
      <c r="C62" s="164" t="s">
        <v>20</v>
      </c>
      <c r="D62" s="308">
        <v>3202170</v>
      </c>
      <c r="E62" s="141" t="s">
        <v>94</v>
      </c>
      <c r="F62" s="164"/>
      <c r="G62" s="166">
        <v>22840954</v>
      </c>
      <c r="H62" s="298" t="s">
        <v>109</v>
      </c>
    </row>
    <row r="63" spans="1:8" ht="24" thickTop="1">
      <c r="A63" s="177"/>
      <c r="B63" s="186"/>
      <c r="C63" s="137"/>
      <c r="D63" s="186"/>
      <c r="E63" s="161"/>
      <c r="F63" s="137"/>
      <c r="G63" s="186"/>
      <c r="H63" s="137"/>
    </row>
    <row r="64" spans="1:8" ht="21.75">
      <c r="A64" s="264"/>
      <c r="B64" s="265"/>
      <c r="C64" s="266"/>
      <c r="D64" s="265"/>
      <c r="E64" s="266"/>
      <c r="F64" s="266"/>
      <c r="G64" s="265"/>
      <c r="H64" s="266"/>
    </row>
    <row r="65" spans="1:8" ht="21.75">
      <c r="A65" s="267"/>
      <c r="B65" s="230"/>
      <c r="C65" s="227"/>
      <c r="D65" s="230"/>
      <c r="E65" s="227"/>
      <c r="F65" s="227"/>
      <c r="G65" s="230"/>
      <c r="H65" s="227"/>
    </row>
    <row r="66" spans="1:8" ht="21.75">
      <c r="A66" s="455"/>
      <c r="B66" s="455"/>
      <c r="C66" s="455"/>
      <c r="D66" s="455"/>
      <c r="E66" s="455"/>
      <c r="F66" s="455"/>
      <c r="G66" s="455"/>
      <c r="H66" s="455"/>
    </row>
    <row r="67" spans="1:8" ht="21.75">
      <c r="A67" s="455"/>
      <c r="B67" s="455"/>
      <c r="C67" s="455"/>
      <c r="D67" s="455"/>
      <c r="E67" s="455"/>
      <c r="F67" s="455"/>
      <c r="G67" s="455"/>
      <c r="H67" s="455"/>
    </row>
    <row r="68" spans="1:7" ht="23.25">
      <c r="A68" s="272"/>
      <c r="B68" s="273"/>
      <c r="D68" s="273"/>
      <c r="E68" s="273"/>
      <c r="F68" s="273"/>
      <c r="G68" s="273"/>
    </row>
    <row r="71" spans="1:8" ht="21.75">
      <c r="A71" s="456"/>
      <c r="B71" s="456"/>
      <c r="C71" s="456"/>
      <c r="D71" s="456"/>
      <c r="E71" s="456"/>
      <c r="F71" s="456"/>
      <c r="G71" s="456"/>
      <c r="H71" s="456"/>
    </row>
    <row r="72" spans="1:8" ht="21.75">
      <c r="A72" s="456"/>
      <c r="B72" s="456"/>
      <c r="C72" s="456"/>
      <c r="D72" s="456"/>
      <c r="E72" s="456"/>
      <c r="F72" s="456"/>
      <c r="G72" s="456"/>
      <c r="H72" s="456"/>
    </row>
    <row r="73" ht="21.75" hidden="1"/>
    <row r="74" ht="3.75" customHeight="1" hidden="1"/>
    <row r="75" ht="3.75" customHeight="1"/>
    <row r="76" spans="1:8" ht="21.75">
      <c r="A76" s="460" t="s">
        <v>45</v>
      </c>
      <c r="B76" s="460"/>
      <c r="C76" s="460"/>
      <c r="D76" s="460"/>
      <c r="E76" s="460"/>
      <c r="F76" s="460"/>
      <c r="G76" s="460"/>
      <c r="H76" s="460"/>
    </row>
    <row r="77" spans="1:8" ht="21.75">
      <c r="A77" s="457" t="s">
        <v>210</v>
      </c>
      <c r="B77" s="458"/>
      <c r="C77" s="458"/>
      <c r="D77" s="458"/>
      <c r="E77" s="458"/>
      <c r="F77" s="458"/>
      <c r="G77" s="458"/>
      <c r="H77" s="458"/>
    </row>
    <row r="78" spans="1:8" ht="21.75">
      <c r="A78" s="459" t="s">
        <v>0</v>
      </c>
      <c r="B78" s="459"/>
      <c r="C78" s="459"/>
      <c r="D78" s="459"/>
      <c r="E78" s="459"/>
      <c r="F78" s="459"/>
      <c r="G78" s="459"/>
      <c r="H78" s="459"/>
    </row>
    <row r="79" spans="1:8" ht="21.75">
      <c r="A79" s="201" t="s">
        <v>1</v>
      </c>
      <c r="B79" s="201" t="s">
        <v>6</v>
      </c>
      <c r="C79" s="202"/>
      <c r="D79" s="203" t="s">
        <v>22</v>
      </c>
      <c r="E79" s="204"/>
      <c r="F79" s="205"/>
      <c r="G79" s="207" t="s">
        <v>3</v>
      </c>
      <c r="H79" s="208"/>
    </row>
    <row r="80" spans="1:8" ht="21.75">
      <c r="A80" s="209"/>
      <c r="B80" s="209" t="s">
        <v>23</v>
      </c>
      <c r="C80" s="210"/>
      <c r="D80" s="211"/>
      <c r="E80" s="212"/>
      <c r="F80" s="213"/>
      <c r="G80" s="211" t="s">
        <v>4</v>
      </c>
      <c r="H80" s="212"/>
    </row>
    <row r="81" spans="1:8" ht="18.75" customHeight="1">
      <c r="A81" s="215" t="s">
        <v>150</v>
      </c>
      <c r="B81" s="216"/>
      <c r="C81" s="217"/>
      <c r="D81" s="218"/>
      <c r="E81" s="219"/>
      <c r="F81" s="219"/>
      <c r="G81" s="219"/>
      <c r="H81" s="218"/>
    </row>
    <row r="82" spans="1:8" ht="16.5" customHeight="1">
      <c r="A82" s="220" t="s">
        <v>153</v>
      </c>
      <c r="B82" s="221"/>
      <c r="C82" s="222"/>
      <c r="D82" s="223"/>
      <c r="E82" s="219"/>
      <c r="F82" s="219"/>
      <c r="G82" s="219"/>
      <c r="H82" s="223"/>
    </row>
    <row r="83" spans="1:8" ht="17.25" customHeight="1">
      <c r="A83" s="274" t="s">
        <v>207</v>
      </c>
      <c r="B83" s="221"/>
      <c r="C83" s="222"/>
      <c r="D83" s="223"/>
      <c r="E83" s="219"/>
      <c r="F83" s="219"/>
      <c r="G83" s="219"/>
      <c r="H83" s="223"/>
    </row>
    <row r="84" spans="1:8" ht="19.5" customHeight="1">
      <c r="A84" s="274" t="s">
        <v>202</v>
      </c>
      <c r="B84" s="278">
        <v>178230</v>
      </c>
      <c r="C84" s="279" t="s">
        <v>20</v>
      </c>
      <c r="D84" s="280"/>
      <c r="E84" s="279"/>
      <c r="F84" s="281"/>
      <c r="G84" s="280"/>
      <c r="H84" s="229"/>
    </row>
    <row r="85" spans="1:8" ht="15.75" customHeight="1">
      <c r="A85" s="275" t="s">
        <v>208</v>
      </c>
      <c r="B85" s="284"/>
      <c r="C85" s="224"/>
      <c r="D85" s="284"/>
      <c r="E85" s="279"/>
      <c r="F85" s="225"/>
      <c r="G85" s="194"/>
      <c r="H85" s="229"/>
    </row>
    <row r="86" spans="1:8" ht="18.75" customHeight="1">
      <c r="A86" s="276" t="s">
        <v>152</v>
      </c>
      <c r="B86" s="284">
        <v>411850</v>
      </c>
      <c r="C86" s="195" t="s">
        <v>20</v>
      </c>
      <c r="D86" s="196"/>
      <c r="E86" s="197"/>
      <c r="F86" s="198"/>
      <c r="G86" s="196"/>
      <c r="H86" s="231"/>
    </row>
    <row r="87" spans="1:8" ht="16.5" customHeight="1">
      <c r="A87" s="276" t="s">
        <v>209</v>
      </c>
      <c r="B87" s="284"/>
      <c r="C87" s="195"/>
      <c r="D87" s="196"/>
      <c r="E87" s="197"/>
      <c r="F87" s="198"/>
      <c r="G87" s="196"/>
      <c r="H87" s="231"/>
    </row>
    <row r="88" spans="1:8" ht="18" customHeight="1">
      <c r="A88" s="276" t="s">
        <v>203</v>
      </c>
      <c r="B88" s="284">
        <v>100000</v>
      </c>
      <c r="C88" s="200" t="s">
        <v>20</v>
      </c>
      <c r="D88" s="286"/>
      <c r="E88" s="197"/>
      <c r="F88" s="198"/>
      <c r="G88" s="287"/>
      <c r="H88" s="232"/>
    </row>
    <row r="89" spans="1:8" ht="18" customHeight="1">
      <c r="A89" s="276" t="s">
        <v>206</v>
      </c>
      <c r="B89" s="284"/>
      <c r="C89" s="200"/>
      <c r="D89" s="286"/>
      <c r="E89" s="197"/>
      <c r="F89" s="198"/>
      <c r="G89" s="287"/>
      <c r="H89" s="232"/>
    </row>
    <row r="90" spans="1:8" ht="18" customHeight="1">
      <c r="A90" s="276" t="s">
        <v>204</v>
      </c>
      <c r="B90" s="284">
        <v>2000</v>
      </c>
      <c r="C90" s="200" t="s">
        <v>20</v>
      </c>
      <c r="D90" s="286"/>
      <c r="E90" s="297"/>
      <c r="F90" s="198"/>
      <c r="G90" s="287"/>
      <c r="H90" s="232"/>
    </row>
    <row r="91" spans="1:8" ht="19.5" customHeight="1">
      <c r="A91" s="277" t="s">
        <v>168</v>
      </c>
      <c r="B91" s="288">
        <v>211000</v>
      </c>
      <c r="C91" s="279" t="s">
        <v>20</v>
      </c>
      <c r="D91" s="289"/>
      <c r="E91" s="290"/>
      <c r="F91" s="281"/>
      <c r="G91" s="283"/>
      <c r="H91" s="229"/>
    </row>
    <row r="92" spans="1:8" ht="20.25" customHeight="1" thickBot="1">
      <c r="A92" s="237" t="s">
        <v>2</v>
      </c>
      <c r="B92" s="291">
        <f>SUM(B84:B91)</f>
        <v>903080</v>
      </c>
      <c r="C92" s="292" t="s">
        <v>20</v>
      </c>
      <c r="D92" s="293">
        <v>361546</v>
      </c>
      <c r="E92" s="294" t="s">
        <v>20</v>
      </c>
      <c r="F92" s="295"/>
      <c r="G92" s="296">
        <v>541534</v>
      </c>
      <c r="H92" s="239" t="s">
        <v>20</v>
      </c>
    </row>
    <row r="93" spans="1:8" ht="16.5" customHeight="1" thickTop="1">
      <c r="A93" s="244" t="s">
        <v>154</v>
      </c>
      <c r="B93" s="234"/>
      <c r="C93" s="227"/>
      <c r="D93" s="235"/>
      <c r="E93" s="236"/>
      <c r="F93" s="227"/>
      <c r="G93" s="245"/>
      <c r="H93" s="229"/>
    </row>
    <row r="94" spans="1:8" ht="21.75">
      <c r="A94" s="233" t="s">
        <v>167</v>
      </c>
      <c r="B94" s="246">
        <v>7154580</v>
      </c>
      <c r="C94" s="229" t="s">
        <v>20</v>
      </c>
      <c r="D94" s="226">
        <v>2140025</v>
      </c>
      <c r="E94" s="227" t="s">
        <v>20</v>
      </c>
      <c r="F94" s="227"/>
      <c r="G94" s="245">
        <v>5014555</v>
      </c>
      <c r="H94" s="247" t="s">
        <v>20</v>
      </c>
    </row>
    <row r="95" spans="1:8" ht="21.75">
      <c r="A95" s="233" t="s">
        <v>156</v>
      </c>
      <c r="B95" s="234">
        <v>3564600</v>
      </c>
      <c r="C95" s="227" t="s">
        <v>20</v>
      </c>
      <c r="D95" s="235">
        <v>1191175</v>
      </c>
      <c r="E95" s="227" t="s">
        <v>20</v>
      </c>
      <c r="F95" s="227"/>
      <c r="G95" s="245">
        <v>2373425</v>
      </c>
      <c r="H95" s="229" t="s">
        <v>20</v>
      </c>
    </row>
    <row r="96" spans="1:8" ht="21.75">
      <c r="A96" s="233" t="s">
        <v>157</v>
      </c>
      <c r="B96" s="234">
        <v>412254</v>
      </c>
      <c r="C96" s="227" t="s">
        <v>20</v>
      </c>
      <c r="D96" s="248">
        <v>96934</v>
      </c>
      <c r="E96" s="249" t="s">
        <v>20</v>
      </c>
      <c r="F96" s="227"/>
      <c r="G96" s="230">
        <v>315320</v>
      </c>
      <c r="H96" s="229" t="s">
        <v>20</v>
      </c>
    </row>
    <row r="97" spans="1:8" ht="21.75">
      <c r="A97" s="233" t="s">
        <v>158</v>
      </c>
      <c r="B97" s="228">
        <v>3148400</v>
      </c>
      <c r="C97" s="227" t="s">
        <v>20</v>
      </c>
      <c r="D97" s="228">
        <v>630954</v>
      </c>
      <c r="E97" s="227" t="s">
        <v>20</v>
      </c>
      <c r="F97" s="227"/>
      <c r="G97" s="230">
        <v>2517446</v>
      </c>
      <c r="H97" s="229" t="s">
        <v>20</v>
      </c>
    </row>
    <row r="98" spans="1:10" ht="23.25">
      <c r="A98" s="233" t="s">
        <v>159</v>
      </c>
      <c r="B98" s="228">
        <v>2191340</v>
      </c>
      <c r="C98" s="227" t="s">
        <v>20</v>
      </c>
      <c r="D98" s="228">
        <v>304497</v>
      </c>
      <c r="E98" s="227">
        <v>68</v>
      </c>
      <c r="F98" s="227"/>
      <c r="G98" s="230">
        <v>1886842</v>
      </c>
      <c r="H98" s="229">
        <v>32</v>
      </c>
      <c r="J98" s="85"/>
    </row>
    <row r="99" spans="1:10" ht="23.25">
      <c r="A99" s="233" t="s">
        <v>160</v>
      </c>
      <c r="B99" s="228">
        <v>1806000</v>
      </c>
      <c r="C99" s="227" t="s">
        <v>20</v>
      </c>
      <c r="D99" s="228">
        <v>595011</v>
      </c>
      <c r="E99" s="227">
        <v>13</v>
      </c>
      <c r="F99" s="227"/>
      <c r="G99" s="230">
        <v>1210988</v>
      </c>
      <c r="H99" s="247" t="s">
        <v>211</v>
      </c>
      <c r="J99" s="88"/>
    </row>
    <row r="100" spans="1:10" ht="23.25">
      <c r="A100" s="233" t="s">
        <v>161</v>
      </c>
      <c r="B100" s="228">
        <v>947000</v>
      </c>
      <c r="C100" s="227" t="s">
        <v>20</v>
      </c>
      <c r="D100" s="228">
        <v>430000</v>
      </c>
      <c r="E100" s="227" t="s">
        <v>20</v>
      </c>
      <c r="F100" s="227"/>
      <c r="G100" s="230">
        <v>517000</v>
      </c>
      <c r="H100" s="229" t="s">
        <v>20</v>
      </c>
      <c r="J100" s="88"/>
    </row>
    <row r="101" spans="1:10" ht="24" thickBot="1">
      <c r="A101" s="237" t="s">
        <v>2</v>
      </c>
      <c r="B101" s="238">
        <f>SUM(B94:B100)</f>
        <v>19224174</v>
      </c>
      <c r="C101" s="239" t="s">
        <v>20</v>
      </c>
      <c r="D101" s="240">
        <v>5388596</v>
      </c>
      <c r="E101" s="241" t="s">
        <v>92</v>
      </c>
      <c r="F101" s="242"/>
      <c r="G101" s="243">
        <v>13835577</v>
      </c>
      <c r="H101" s="250" t="s">
        <v>93</v>
      </c>
      <c r="J101" s="88"/>
    </row>
    <row r="102" spans="1:10" ht="19.5" customHeight="1" thickTop="1">
      <c r="A102" s="244" t="s">
        <v>162</v>
      </c>
      <c r="B102" s="228"/>
      <c r="C102" s="227"/>
      <c r="D102" s="228"/>
      <c r="E102" s="227"/>
      <c r="F102" s="227"/>
      <c r="G102" s="230"/>
      <c r="H102" s="229"/>
      <c r="J102" s="86"/>
    </row>
    <row r="103" spans="1:10" ht="19.5" customHeight="1">
      <c r="A103" s="233" t="s">
        <v>163</v>
      </c>
      <c r="B103" s="228">
        <v>1749500</v>
      </c>
      <c r="C103" s="251" t="s">
        <v>20</v>
      </c>
      <c r="D103" s="228">
        <v>5780</v>
      </c>
      <c r="E103" s="227" t="s">
        <v>20</v>
      </c>
      <c r="F103" s="251"/>
      <c r="G103" s="230">
        <v>1743720</v>
      </c>
      <c r="H103" s="229" t="s">
        <v>20</v>
      </c>
      <c r="J103" s="86"/>
    </row>
    <row r="104" spans="1:10" ht="18" customHeight="1">
      <c r="A104" s="233" t="s">
        <v>164</v>
      </c>
      <c r="B104" s="228">
        <v>4289500</v>
      </c>
      <c r="C104" s="251" t="s">
        <v>20</v>
      </c>
      <c r="D104" s="228">
        <v>0</v>
      </c>
      <c r="E104" s="227" t="s">
        <v>20</v>
      </c>
      <c r="F104" s="227"/>
      <c r="G104" s="230">
        <v>4289500</v>
      </c>
      <c r="H104" s="229" t="s">
        <v>20</v>
      </c>
      <c r="J104" s="86"/>
    </row>
    <row r="105" spans="1:10" ht="22.5" thickBot="1">
      <c r="A105" s="237" t="s">
        <v>2</v>
      </c>
      <c r="B105" s="238">
        <f>SUM(B103:B104)</f>
        <v>6039000</v>
      </c>
      <c r="C105" s="252" t="s">
        <v>20</v>
      </c>
      <c r="D105" s="240">
        <v>5780</v>
      </c>
      <c r="E105" s="241" t="s">
        <v>20</v>
      </c>
      <c r="F105" s="242"/>
      <c r="G105" s="243">
        <v>6033220</v>
      </c>
      <c r="H105" s="239" t="s">
        <v>20</v>
      </c>
      <c r="J105" s="86"/>
    </row>
    <row r="106" spans="1:8" ht="17.25" customHeight="1" thickTop="1">
      <c r="A106" s="244" t="s">
        <v>165</v>
      </c>
      <c r="B106" s="228"/>
      <c r="C106" s="227"/>
      <c r="D106" s="228"/>
      <c r="E106" s="227"/>
      <c r="F106" s="227"/>
      <c r="G106" s="230"/>
      <c r="H106" s="229"/>
    </row>
    <row r="107" spans="1:10" ht="19.5" customHeight="1">
      <c r="A107" s="233" t="s">
        <v>166</v>
      </c>
      <c r="B107" s="228">
        <v>333746</v>
      </c>
      <c r="C107" s="227" t="s">
        <v>20</v>
      </c>
      <c r="D107" s="228">
        <v>313743</v>
      </c>
      <c r="E107" s="227" t="s">
        <v>20</v>
      </c>
      <c r="F107" s="227"/>
      <c r="G107" s="230">
        <v>20003</v>
      </c>
      <c r="H107" s="229" t="s">
        <v>20</v>
      </c>
      <c r="J107" s="86"/>
    </row>
    <row r="108" spans="1:10" ht="21.75">
      <c r="A108" s="237" t="s">
        <v>2</v>
      </c>
      <c r="B108" s="253">
        <v>333746</v>
      </c>
      <c r="C108" s="254" t="s">
        <v>20</v>
      </c>
      <c r="D108" s="255">
        <v>313743</v>
      </c>
      <c r="E108" s="256" t="s">
        <v>20</v>
      </c>
      <c r="F108" s="257"/>
      <c r="G108" s="259">
        <v>20003</v>
      </c>
      <c r="H108" s="258" t="s">
        <v>20</v>
      </c>
      <c r="J108" s="86"/>
    </row>
    <row r="109" spans="1:10" ht="22.5" thickBot="1">
      <c r="A109" s="237" t="s">
        <v>37</v>
      </c>
      <c r="B109" s="260">
        <v>26500000</v>
      </c>
      <c r="C109" s="261" t="s">
        <v>20</v>
      </c>
      <c r="D109" s="260">
        <v>6069665</v>
      </c>
      <c r="E109" s="261">
        <v>81</v>
      </c>
      <c r="F109" s="261"/>
      <c r="G109" s="262">
        <v>20430334</v>
      </c>
      <c r="H109" s="250" t="s">
        <v>93</v>
      </c>
      <c r="J109" s="86"/>
    </row>
    <row r="110" spans="1:8" ht="12" customHeight="1" thickTop="1">
      <c r="A110" s="263"/>
      <c r="B110" s="230"/>
      <c r="C110" s="227"/>
      <c r="D110" s="268"/>
      <c r="E110" s="269"/>
      <c r="F110" s="227"/>
      <c r="G110" s="230"/>
      <c r="H110" s="227"/>
    </row>
    <row r="111" spans="1:10" ht="18.75" customHeight="1" thickBot="1">
      <c r="A111" s="263" t="s">
        <v>34</v>
      </c>
      <c r="B111" s="230"/>
      <c r="C111" s="227"/>
      <c r="D111" s="260"/>
      <c r="E111" s="239"/>
      <c r="F111" s="227"/>
      <c r="G111" s="230"/>
      <c r="H111" s="227"/>
      <c r="J111" s="86"/>
    </row>
    <row r="112" spans="1:10" ht="25.5" customHeight="1" thickBot="1" thickTop="1">
      <c r="A112" s="263" t="s">
        <v>191</v>
      </c>
      <c r="B112" s="230"/>
      <c r="C112" s="227"/>
      <c r="D112" s="270"/>
      <c r="E112" s="271"/>
      <c r="F112" s="227"/>
      <c r="G112" s="230"/>
      <c r="H112" s="227"/>
      <c r="J112" s="86"/>
    </row>
    <row r="113" spans="1:8" ht="20.25" customHeight="1" thickTop="1">
      <c r="A113" s="264" t="s">
        <v>192</v>
      </c>
      <c r="B113" s="265"/>
      <c r="C113" s="266"/>
      <c r="D113" s="265"/>
      <c r="E113" s="266"/>
      <c r="F113" s="266"/>
      <c r="G113" s="265"/>
      <c r="H113" s="266"/>
    </row>
    <row r="114" spans="1:10" ht="16.5" customHeight="1">
      <c r="A114" s="267"/>
      <c r="B114" s="230"/>
      <c r="C114" s="227"/>
      <c r="D114" s="230"/>
      <c r="E114" s="227"/>
      <c r="F114" s="227"/>
      <c r="G114" s="230"/>
      <c r="H114" s="227"/>
      <c r="J114" s="86"/>
    </row>
    <row r="115" spans="1:10" s="91" customFormat="1" ht="21.75">
      <c r="A115" s="455" t="s">
        <v>194</v>
      </c>
      <c r="B115" s="455"/>
      <c r="C115" s="455"/>
      <c r="D115" s="455"/>
      <c r="E115" s="455"/>
      <c r="F115" s="455"/>
      <c r="G115" s="455"/>
      <c r="H115" s="455"/>
      <c r="J115" s="86"/>
    </row>
    <row r="116" spans="1:10" s="91" customFormat="1" ht="18" customHeight="1">
      <c r="A116" s="455" t="s">
        <v>195</v>
      </c>
      <c r="B116" s="455"/>
      <c r="C116" s="455"/>
      <c r="D116" s="455"/>
      <c r="E116" s="455"/>
      <c r="F116" s="455"/>
      <c r="G116" s="455"/>
      <c r="H116" s="455"/>
      <c r="J116" s="86"/>
    </row>
    <row r="117" spans="1:10" s="91" customFormat="1" ht="24">
      <c r="A117" s="158"/>
      <c r="B117" s="4"/>
      <c r="C117" s="4"/>
      <c r="D117" s="15"/>
      <c r="E117" s="15"/>
      <c r="F117" s="15"/>
      <c r="G117" s="15"/>
      <c r="H117" s="15"/>
      <c r="J117" s="86"/>
    </row>
    <row r="118" spans="1:10" s="91" customFormat="1" ht="23.25">
      <c r="A118" s="4"/>
      <c r="B118" s="92"/>
      <c r="C118" s="5"/>
      <c r="D118" s="92"/>
      <c r="E118" s="5"/>
      <c r="F118" s="4"/>
      <c r="G118" s="22"/>
      <c r="H118" s="5"/>
      <c r="J118" s="86"/>
    </row>
    <row r="119" spans="1:10" s="91" customFormat="1" ht="23.25">
      <c r="A119" s="137"/>
      <c r="B119" s="159"/>
      <c r="C119" s="3"/>
      <c r="D119" s="92"/>
      <c r="E119" s="3"/>
      <c r="F119" s="158"/>
      <c r="G119" s="22"/>
      <c r="H119" s="3"/>
      <c r="J119" s="86"/>
    </row>
    <row r="120" spans="1:8" s="91" customFormat="1" ht="23.25">
      <c r="A120" s="3"/>
      <c r="B120" s="136"/>
      <c r="C120" s="137"/>
      <c r="D120" s="136"/>
      <c r="E120" s="137"/>
      <c r="F120" s="167"/>
      <c r="G120" s="136"/>
      <c r="H120" s="161"/>
    </row>
    <row r="121" spans="1:8" ht="23.25">
      <c r="A121" s="158"/>
      <c r="B121" s="26"/>
      <c r="C121" s="5"/>
      <c r="D121" s="162"/>
      <c r="E121" s="5"/>
      <c r="F121" s="4"/>
      <c r="G121" s="22"/>
      <c r="H121" s="5"/>
    </row>
    <row r="122" spans="1:8" s="91" customFormat="1" ht="24">
      <c r="A122" s="137"/>
      <c r="B122" s="136"/>
      <c r="C122" s="137"/>
      <c r="D122" s="136"/>
      <c r="E122" s="137"/>
      <c r="F122" s="163"/>
      <c r="G122" s="22"/>
      <c r="H122" s="170"/>
    </row>
    <row r="123" spans="1:10" s="91" customFormat="1" ht="23.25">
      <c r="A123" s="137"/>
      <c r="D123" s="136"/>
      <c r="E123" s="136"/>
      <c r="J123" s="85"/>
    </row>
    <row r="124" spans="1:10" s="91" customFormat="1" ht="24">
      <c r="A124" s="171"/>
      <c r="B124" s="15"/>
      <c r="C124" s="15"/>
      <c r="D124" s="15"/>
      <c r="E124" s="15"/>
      <c r="F124" s="15"/>
      <c r="G124" s="15"/>
      <c r="H124" s="15"/>
      <c r="J124" s="90"/>
    </row>
    <row r="125" spans="1:10" s="91" customFormat="1" ht="24">
      <c r="A125" s="160"/>
      <c r="B125" s="15"/>
      <c r="C125" s="15"/>
      <c r="D125" s="15"/>
      <c r="E125" s="15"/>
      <c r="F125" s="15"/>
      <c r="G125" s="15"/>
      <c r="H125" s="15"/>
      <c r="J125" s="86"/>
    </row>
    <row r="126" spans="1:8" s="91" customFormat="1" ht="24" customHeight="1">
      <c r="A126" s="172"/>
      <c r="C126" s="172"/>
      <c r="E126" s="172"/>
      <c r="F126" s="172"/>
      <c r="G126" s="172"/>
      <c r="H126" s="172"/>
    </row>
    <row r="127" spans="1:10" s="91" customFormat="1" ht="23.25">
      <c r="A127" s="172"/>
      <c r="B127" s="172"/>
      <c r="C127" s="172"/>
      <c r="D127" s="172"/>
      <c r="E127" s="172"/>
      <c r="F127" s="172"/>
      <c r="G127" s="172"/>
      <c r="H127" s="172"/>
      <c r="J127" s="92"/>
    </row>
    <row r="128" spans="1:8" s="91" customFormat="1" ht="22.5" customHeight="1">
      <c r="A128" s="172"/>
      <c r="B128" s="172"/>
      <c r="C128" s="172"/>
      <c r="D128" s="172"/>
      <c r="E128" s="172"/>
      <c r="F128" s="172"/>
      <c r="G128" s="172"/>
      <c r="H128" s="172"/>
    </row>
    <row r="129" spans="1:10" s="91" customFormat="1" ht="20.25" customHeight="1">
      <c r="A129" s="172"/>
      <c r="B129" s="172"/>
      <c r="C129" s="172"/>
      <c r="D129" s="172"/>
      <c r="E129" s="172"/>
      <c r="F129" s="172"/>
      <c r="G129" s="172"/>
      <c r="H129" s="172"/>
      <c r="J129" s="93"/>
    </row>
    <row r="130" s="91" customFormat="1" ht="23.25" customHeight="1"/>
    <row r="131" s="91" customFormat="1" ht="23.25" customHeight="1"/>
    <row r="132" spans="1:8" s="91" customFormat="1" ht="21.75" customHeight="1">
      <c r="A132" s="173"/>
      <c r="B132" s="173"/>
      <c r="C132" s="173"/>
      <c r="D132" s="173"/>
      <c r="E132" s="173"/>
      <c r="F132" s="173"/>
      <c r="G132" s="173"/>
      <c r="H132" s="173"/>
    </row>
    <row r="133" spans="1:8" s="91" customFormat="1" ht="20.25" customHeight="1">
      <c r="A133" s="15"/>
      <c r="B133" s="15"/>
      <c r="C133" s="15"/>
      <c r="D133" s="15"/>
      <c r="E133" s="15"/>
      <c r="F133" s="15"/>
      <c r="G133" s="15"/>
      <c r="H133" s="15"/>
    </row>
    <row r="134" spans="1:8" s="91" customFormat="1" ht="24.75" customHeight="1">
      <c r="A134" s="15"/>
      <c r="B134" s="15"/>
      <c r="C134" s="15"/>
      <c r="D134" s="15"/>
      <c r="E134" s="15"/>
      <c r="F134" s="15"/>
      <c r="G134" s="15"/>
      <c r="H134" s="15"/>
    </row>
    <row r="135" spans="1:8" s="91" customFormat="1" ht="1.5" customHeight="1">
      <c r="A135" s="17"/>
      <c r="B135" s="17"/>
      <c r="C135" s="17"/>
      <c r="D135" s="17"/>
      <c r="E135" s="17"/>
      <c r="F135" s="17"/>
      <c r="G135" s="17"/>
      <c r="H135" s="17"/>
    </row>
    <row r="136" spans="1:8" s="91" customFormat="1" ht="23.25" customHeight="1">
      <c r="A136" s="17"/>
      <c r="B136" s="17"/>
      <c r="C136" s="17"/>
      <c r="D136" s="17"/>
      <c r="E136" s="17"/>
      <c r="F136" s="17"/>
      <c r="G136" s="17"/>
      <c r="H136" s="17"/>
    </row>
    <row r="137" spans="1:8" s="91" customFormat="1" ht="18" customHeight="1">
      <c r="A137" s="17"/>
      <c r="B137" s="17"/>
      <c r="C137" s="17"/>
      <c r="D137" s="17"/>
      <c r="E137" s="17"/>
      <c r="F137" s="17"/>
      <c r="G137" s="17"/>
      <c r="H137" s="17"/>
    </row>
    <row r="138" spans="1:8" s="91" customFormat="1" ht="24">
      <c r="A138" s="17"/>
      <c r="B138" s="17"/>
      <c r="C138" s="17"/>
      <c r="D138" s="17"/>
      <c r="E138" s="17"/>
      <c r="F138" s="17"/>
      <c r="G138" s="17"/>
      <c r="H138" s="17"/>
    </row>
    <row r="139" spans="1:8" s="91" customFormat="1" ht="24">
      <c r="A139" s="17"/>
      <c r="B139" s="17"/>
      <c r="C139" s="17"/>
      <c r="D139" s="17"/>
      <c r="E139" s="17"/>
      <c r="F139" s="17"/>
      <c r="G139" s="17"/>
      <c r="H139" s="17"/>
    </row>
    <row r="140" spans="1:8" ht="24">
      <c r="A140" s="17"/>
      <c r="B140" s="17"/>
      <c r="C140" s="17"/>
      <c r="D140" s="17"/>
      <c r="E140" s="17"/>
      <c r="F140" s="17"/>
      <c r="G140" s="17"/>
      <c r="H140" s="17"/>
    </row>
    <row r="141" spans="1:8" ht="24">
      <c r="A141" s="17"/>
      <c r="B141" s="17"/>
      <c r="C141" s="17"/>
      <c r="D141" s="17"/>
      <c r="E141" s="17"/>
      <c r="F141" s="17"/>
      <c r="G141" s="17"/>
      <c r="H141" s="17"/>
    </row>
    <row r="142" spans="1:8" ht="24">
      <c r="A142" s="17"/>
      <c r="B142" s="17"/>
      <c r="C142" s="17"/>
      <c r="D142" s="17"/>
      <c r="E142" s="17"/>
      <c r="F142" s="17"/>
      <c r="G142" s="17"/>
      <c r="H142" s="17"/>
    </row>
    <row r="143" spans="1:8" ht="24">
      <c r="A143" s="17"/>
      <c r="B143" s="17"/>
      <c r="C143" s="17"/>
      <c r="D143" s="17"/>
      <c r="E143" s="17"/>
      <c r="F143" s="17"/>
      <c r="G143" s="17"/>
      <c r="H143" s="17"/>
    </row>
    <row r="144" spans="1:8" ht="24">
      <c r="A144" s="17"/>
      <c r="B144" s="17"/>
      <c r="C144" s="17"/>
      <c r="D144" s="17"/>
      <c r="E144" s="17"/>
      <c r="F144" s="17"/>
      <c r="G144" s="17"/>
      <c r="H144" s="17"/>
    </row>
    <row r="145" spans="1:8" ht="24">
      <c r="A145" s="17"/>
      <c r="B145" s="17"/>
      <c r="C145" s="17"/>
      <c r="D145" s="17"/>
      <c r="E145" s="17"/>
      <c r="F145" s="17"/>
      <c r="G145" s="17"/>
      <c r="H145" s="17"/>
    </row>
    <row r="146" spans="1:8" ht="24">
      <c r="A146" s="17"/>
      <c r="B146" s="17"/>
      <c r="C146" s="17"/>
      <c r="D146" s="17"/>
      <c r="E146" s="17"/>
      <c r="F146" s="17"/>
      <c r="G146" s="17"/>
      <c r="H146" s="17"/>
    </row>
    <row r="147" spans="1:8" ht="24">
      <c r="A147" s="17"/>
      <c r="B147" s="17"/>
      <c r="C147" s="17"/>
      <c r="D147" s="17"/>
      <c r="E147" s="17"/>
      <c r="F147" s="17"/>
      <c r="G147" s="17"/>
      <c r="H147" s="17"/>
    </row>
    <row r="148" spans="1:8" ht="24">
      <c r="A148" s="17"/>
      <c r="B148" s="17"/>
      <c r="C148" s="17"/>
      <c r="D148" s="17"/>
      <c r="E148" s="17"/>
      <c r="F148" s="17"/>
      <c r="G148" s="17"/>
      <c r="H148" s="17"/>
    </row>
    <row r="149" spans="1:8" ht="24">
      <c r="A149" s="17"/>
      <c r="B149" s="17"/>
      <c r="C149" s="17"/>
      <c r="D149" s="17"/>
      <c r="E149" s="17"/>
      <c r="F149" s="17"/>
      <c r="G149" s="17"/>
      <c r="H149" s="17"/>
    </row>
    <row r="150" spans="1:8" ht="24">
      <c r="A150" s="17"/>
      <c r="B150" s="17"/>
      <c r="C150" s="17"/>
      <c r="D150" s="17"/>
      <c r="E150" s="17"/>
      <c r="F150" s="17"/>
      <c r="G150" s="17"/>
      <c r="H150" s="17"/>
    </row>
    <row r="151" spans="1:8" ht="24">
      <c r="A151" s="17"/>
      <c r="B151" s="17"/>
      <c r="C151" s="17"/>
      <c r="D151" s="17"/>
      <c r="E151" s="17"/>
      <c r="F151" s="17"/>
      <c r="G151" s="17"/>
      <c r="H151" s="17"/>
    </row>
    <row r="152" spans="1:8" ht="24">
      <c r="A152" s="17"/>
      <c r="B152" s="17"/>
      <c r="C152" s="17"/>
      <c r="D152" s="17"/>
      <c r="E152" s="17"/>
      <c r="F152" s="17"/>
      <c r="G152" s="17"/>
      <c r="H152" s="17"/>
    </row>
    <row r="153" spans="1:8" ht="24">
      <c r="A153" s="17"/>
      <c r="B153" s="17"/>
      <c r="C153" s="17"/>
      <c r="D153" s="17"/>
      <c r="E153" s="17"/>
      <c r="F153" s="17"/>
      <c r="G153" s="17"/>
      <c r="H153" s="17"/>
    </row>
    <row r="154" spans="1:8" ht="24">
      <c r="A154" s="17"/>
      <c r="B154" s="17"/>
      <c r="C154" s="17"/>
      <c r="D154" s="17"/>
      <c r="E154" s="17"/>
      <c r="F154" s="17"/>
      <c r="G154" s="17"/>
      <c r="H154" s="17"/>
    </row>
    <row r="155" spans="1:8" ht="24">
      <c r="A155" s="17"/>
      <c r="B155" s="17"/>
      <c r="C155" s="17"/>
      <c r="D155" s="17"/>
      <c r="E155" s="17"/>
      <c r="F155" s="17"/>
      <c r="G155" s="17"/>
      <c r="H155" s="17"/>
    </row>
    <row r="156" spans="1:8" ht="24">
      <c r="A156" s="17"/>
      <c r="B156" s="17"/>
      <c r="C156" s="17"/>
      <c r="D156" s="17"/>
      <c r="E156" s="17"/>
      <c r="F156" s="17"/>
      <c r="G156" s="17"/>
      <c r="H156" s="17"/>
    </row>
    <row r="157" spans="1:8" ht="24">
      <c r="A157" s="17"/>
      <c r="B157" s="17"/>
      <c r="C157" s="17"/>
      <c r="D157" s="17"/>
      <c r="E157" s="17"/>
      <c r="F157" s="17"/>
      <c r="G157" s="17"/>
      <c r="H157" s="17"/>
    </row>
    <row r="158" spans="1:8" ht="24">
      <c r="A158" s="17"/>
      <c r="B158" s="17"/>
      <c r="C158" s="17"/>
      <c r="D158" s="17"/>
      <c r="E158" s="17"/>
      <c r="F158" s="17"/>
      <c r="G158" s="17"/>
      <c r="H158" s="17"/>
    </row>
    <row r="159" spans="1:8" ht="24">
      <c r="A159" s="17"/>
      <c r="B159" s="17"/>
      <c r="C159" s="17"/>
      <c r="D159" s="17"/>
      <c r="E159" s="17"/>
      <c r="F159" s="17"/>
      <c r="G159" s="17"/>
      <c r="H159" s="17"/>
    </row>
    <row r="160" spans="1:8" ht="24">
      <c r="A160" s="17"/>
      <c r="B160" s="17"/>
      <c r="C160" s="17"/>
      <c r="D160" s="17"/>
      <c r="E160" s="17"/>
      <c r="F160" s="17"/>
      <c r="G160" s="17"/>
      <c r="H160" s="17"/>
    </row>
    <row r="161" spans="1:8" ht="24">
      <c r="A161" s="17"/>
      <c r="B161" s="17"/>
      <c r="C161" s="17"/>
      <c r="D161" s="17"/>
      <c r="E161" s="17"/>
      <c r="F161" s="17"/>
      <c r="G161" s="17"/>
      <c r="H161" s="17"/>
    </row>
    <row r="162" spans="1:8" ht="24">
      <c r="A162" s="17"/>
      <c r="B162" s="17"/>
      <c r="C162" s="17"/>
      <c r="D162" s="17"/>
      <c r="E162" s="17"/>
      <c r="F162" s="17"/>
      <c r="G162" s="17"/>
      <c r="H162" s="17"/>
    </row>
    <row r="163" spans="1:8" ht="24">
      <c r="A163" s="17"/>
      <c r="B163" s="17"/>
      <c r="C163" s="17"/>
      <c r="D163" s="17"/>
      <c r="E163" s="17"/>
      <c r="F163" s="17"/>
      <c r="G163" s="17"/>
      <c r="H163" s="17"/>
    </row>
    <row r="164" spans="1:8" ht="24">
      <c r="A164" s="17"/>
      <c r="B164" s="17"/>
      <c r="C164" s="17"/>
      <c r="D164" s="17"/>
      <c r="E164" s="17"/>
      <c r="F164" s="17"/>
      <c r="G164" s="17"/>
      <c r="H164" s="17"/>
    </row>
    <row r="165" spans="1:8" ht="24">
      <c r="A165" s="17"/>
      <c r="B165" s="17"/>
      <c r="C165" s="17"/>
      <c r="D165" s="17"/>
      <c r="E165" s="17"/>
      <c r="F165" s="17"/>
      <c r="G165" s="17"/>
      <c r="H165" s="17"/>
    </row>
    <row r="166" spans="1:8" ht="24">
      <c r="A166" s="17"/>
      <c r="B166" s="17"/>
      <c r="C166" s="17"/>
      <c r="D166" s="17"/>
      <c r="E166" s="17"/>
      <c r="F166" s="17"/>
      <c r="G166" s="17"/>
      <c r="H166" s="17"/>
    </row>
    <row r="167" spans="1:8" ht="24">
      <c r="A167" s="17"/>
      <c r="B167" s="17"/>
      <c r="C167" s="17"/>
      <c r="D167" s="17"/>
      <c r="E167" s="17"/>
      <c r="F167" s="17"/>
      <c r="G167" s="17"/>
      <c r="H167" s="17"/>
    </row>
    <row r="168" spans="1:8" ht="24">
      <c r="A168" s="17"/>
      <c r="B168" s="17"/>
      <c r="C168" s="17"/>
      <c r="D168" s="17"/>
      <c r="E168" s="17"/>
      <c r="F168" s="17"/>
      <c r="G168" s="17"/>
      <c r="H168" s="17"/>
    </row>
    <row r="169" spans="1:8" ht="24">
      <c r="A169" s="17"/>
      <c r="B169" s="17"/>
      <c r="C169" s="17"/>
      <c r="D169" s="17"/>
      <c r="E169" s="17"/>
      <c r="F169" s="17"/>
      <c r="G169" s="17"/>
      <c r="H169" s="17"/>
    </row>
    <row r="170" spans="1:8" ht="24">
      <c r="A170" s="17"/>
      <c r="B170" s="17"/>
      <c r="C170" s="17"/>
      <c r="D170" s="17"/>
      <c r="E170" s="17"/>
      <c r="F170" s="17"/>
      <c r="G170" s="17"/>
      <c r="H170" s="17"/>
    </row>
    <row r="171" spans="1:8" ht="24">
      <c r="A171" s="17"/>
      <c r="B171" s="17"/>
      <c r="C171" s="17"/>
      <c r="D171" s="17"/>
      <c r="E171" s="17"/>
      <c r="F171" s="17"/>
      <c r="G171" s="17"/>
      <c r="H171" s="17"/>
    </row>
    <row r="172" spans="1:8" ht="24">
      <c r="A172" s="17"/>
      <c r="B172" s="17"/>
      <c r="C172" s="17"/>
      <c r="D172" s="17"/>
      <c r="E172" s="17"/>
      <c r="F172" s="17"/>
      <c r="G172" s="17"/>
      <c r="H172" s="17"/>
    </row>
    <row r="173" spans="1:8" ht="24">
      <c r="A173" s="17"/>
      <c r="B173" s="17"/>
      <c r="C173" s="17"/>
      <c r="D173" s="17"/>
      <c r="E173" s="17"/>
      <c r="F173" s="17"/>
      <c r="G173" s="17"/>
      <c r="H173" s="17"/>
    </row>
    <row r="174" spans="1:8" ht="24">
      <c r="A174" s="17"/>
      <c r="B174" s="17"/>
      <c r="C174" s="17"/>
      <c r="D174" s="17"/>
      <c r="E174" s="17"/>
      <c r="F174" s="17"/>
      <c r="G174" s="17"/>
      <c r="H174" s="17"/>
    </row>
    <row r="175" spans="1:8" ht="24">
      <c r="A175" s="17"/>
      <c r="B175" s="17"/>
      <c r="C175" s="17"/>
      <c r="D175" s="17"/>
      <c r="E175" s="17"/>
      <c r="F175" s="17"/>
      <c r="G175" s="17"/>
      <c r="H175" s="17"/>
    </row>
    <row r="176" spans="1:8" ht="24">
      <c r="A176" s="17"/>
      <c r="B176" s="17"/>
      <c r="C176" s="17"/>
      <c r="D176" s="17"/>
      <c r="E176" s="17"/>
      <c r="F176" s="17"/>
      <c r="G176" s="17"/>
      <c r="H176" s="17"/>
    </row>
    <row r="177" spans="1:8" ht="24">
      <c r="A177" s="17"/>
      <c r="B177" s="17"/>
      <c r="C177" s="17"/>
      <c r="D177" s="17"/>
      <c r="E177" s="17"/>
      <c r="F177" s="17"/>
      <c r="G177" s="17"/>
      <c r="H177" s="17"/>
    </row>
    <row r="178" spans="1:8" ht="24">
      <c r="A178" s="17"/>
      <c r="B178" s="17"/>
      <c r="C178" s="17"/>
      <c r="D178" s="17"/>
      <c r="E178" s="17"/>
      <c r="F178" s="17"/>
      <c r="G178" s="17"/>
      <c r="H178" s="17"/>
    </row>
    <row r="179" spans="1:8" ht="24">
      <c r="A179" s="17"/>
      <c r="B179" s="17"/>
      <c r="C179" s="17"/>
      <c r="D179" s="17"/>
      <c r="E179" s="17"/>
      <c r="F179" s="17"/>
      <c r="G179" s="17"/>
      <c r="H179" s="17"/>
    </row>
    <row r="180" spans="1:8" ht="24">
      <c r="A180" s="17"/>
      <c r="B180" s="17"/>
      <c r="C180" s="17"/>
      <c r="D180" s="17"/>
      <c r="E180" s="17"/>
      <c r="F180" s="17"/>
      <c r="G180" s="17"/>
      <c r="H180" s="17"/>
    </row>
    <row r="181" spans="1:8" ht="24">
      <c r="A181" s="17"/>
      <c r="B181" s="17"/>
      <c r="C181" s="17"/>
      <c r="D181" s="17"/>
      <c r="E181" s="17"/>
      <c r="F181" s="17"/>
      <c r="G181" s="17"/>
      <c r="H181" s="17"/>
    </row>
    <row r="182" spans="1:8" ht="24">
      <c r="A182" s="17"/>
      <c r="B182" s="17"/>
      <c r="C182" s="17"/>
      <c r="D182" s="17"/>
      <c r="E182" s="17"/>
      <c r="F182" s="17"/>
      <c r="G182" s="17"/>
      <c r="H182" s="17"/>
    </row>
    <row r="183" spans="1:8" ht="24">
      <c r="A183" s="17"/>
      <c r="B183" s="17"/>
      <c r="C183" s="17"/>
      <c r="D183" s="17"/>
      <c r="E183" s="17"/>
      <c r="F183" s="17"/>
      <c r="G183" s="17"/>
      <c r="H183" s="17"/>
    </row>
    <row r="184" spans="1:8" ht="24">
      <c r="A184" s="17"/>
      <c r="B184" s="17"/>
      <c r="C184" s="17"/>
      <c r="D184" s="17"/>
      <c r="E184" s="17"/>
      <c r="F184" s="17"/>
      <c r="G184" s="17"/>
      <c r="H184" s="17"/>
    </row>
    <row r="185" spans="1:8" ht="24">
      <c r="A185" s="17"/>
      <c r="B185" s="17"/>
      <c r="C185" s="17"/>
      <c r="D185" s="17"/>
      <c r="E185" s="17"/>
      <c r="F185" s="17"/>
      <c r="G185" s="17"/>
      <c r="H185" s="17"/>
    </row>
    <row r="186" spans="1:8" ht="24">
      <c r="A186" s="17"/>
      <c r="B186" s="17"/>
      <c r="C186" s="17"/>
      <c r="D186" s="17"/>
      <c r="E186" s="17"/>
      <c r="F186" s="17"/>
      <c r="G186" s="17"/>
      <c r="H186" s="17"/>
    </row>
    <row r="187" spans="1:8" ht="24">
      <c r="A187" s="17"/>
      <c r="B187" s="17"/>
      <c r="C187" s="17"/>
      <c r="D187" s="17"/>
      <c r="E187" s="17"/>
      <c r="F187" s="17"/>
      <c r="G187" s="17"/>
      <c r="H187" s="17"/>
    </row>
    <row r="188" spans="1:8" ht="24">
      <c r="A188" s="17"/>
      <c r="B188" s="17"/>
      <c r="C188" s="17"/>
      <c r="D188" s="17"/>
      <c r="E188" s="17"/>
      <c r="F188" s="17"/>
      <c r="G188" s="17"/>
      <c r="H188" s="17"/>
    </row>
    <row r="189" spans="1:8" ht="24">
      <c r="A189" s="17"/>
      <c r="B189" s="17"/>
      <c r="C189" s="17"/>
      <c r="D189" s="17"/>
      <c r="E189" s="17"/>
      <c r="F189" s="17"/>
      <c r="G189" s="17"/>
      <c r="H189" s="17"/>
    </row>
    <row r="190" spans="1:8" ht="24">
      <c r="A190" s="17"/>
      <c r="B190" s="17"/>
      <c r="C190" s="17"/>
      <c r="D190" s="17"/>
      <c r="E190" s="17"/>
      <c r="F190" s="17"/>
      <c r="G190" s="17"/>
      <c r="H190" s="17"/>
    </row>
    <row r="191" spans="1:8" ht="24">
      <c r="A191" s="17"/>
      <c r="B191" s="17"/>
      <c r="C191" s="17"/>
      <c r="D191" s="17"/>
      <c r="E191" s="17"/>
      <c r="F191" s="17"/>
      <c r="G191" s="17"/>
      <c r="H191" s="17"/>
    </row>
    <row r="192" spans="1:8" ht="24">
      <c r="A192" s="17"/>
      <c r="B192" s="17"/>
      <c r="C192" s="17"/>
      <c r="D192" s="17"/>
      <c r="E192" s="17"/>
      <c r="F192" s="17"/>
      <c r="G192" s="17"/>
      <c r="H192" s="17"/>
    </row>
    <row r="193" spans="1:8" ht="24">
      <c r="A193" s="17"/>
      <c r="B193" s="17"/>
      <c r="C193" s="17"/>
      <c r="D193" s="17"/>
      <c r="E193" s="17"/>
      <c r="F193" s="17"/>
      <c r="G193" s="17"/>
      <c r="H193" s="17"/>
    </row>
    <row r="194" spans="1:8" ht="24">
      <c r="A194" s="17"/>
      <c r="B194" s="17"/>
      <c r="C194" s="17"/>
      <c r="D194" s="17"/>
      <c r="E194" s="17"/>
      <c r="F194" s="17"/>
      <c r="G194" s="17"/>
      <c r="H194" s="17"/>
    </row>
    <row r="195" spans="1:8" ht="24">
      <c r="A195" s="17"/>
      <c r="B195" s="17"/>
      <c r="C195" s="17"/>
      <c r="D195" s="17"/>
      <c r="E195" s="17"/>
      <c r="F195" s="17"/>
      <c r="G195" s="17"/>
      <c r="H195" s="17"/>
    </row>
    <row r="196" spans="1:8" ht="24">
      <c r="A196" s="17"/>
      <c r="B196" s="17"/>
      <c r="C196" s="17"/>
      <c r="D196" s="17"/>
      <c r="E196" s="17"/>
      <c r="F196" s="17"/>
      <c r="G196" s="17"/>
      <c r="H196" s="17"/>
    </row>
    <row r="197" spans="1:8" ht="24">
      <c r="A197" s="17"/>
      <c r="B197" s="17"/>
      <c r="C197" s="17"/>
      <c r="D197" s="17"/>
      <c r="E197" s="17"/>
      <c r="F197" s="17"/>
      <c r="G197" s="17"/>
      <c r="H197" s="17"/>
    </row>
    <row r="198" spans="1:8" ht="24">
      <c r="A198" s="17"/>
      <c r="B198" s="17"/>
      <c r="C198" s="17"/>
      <c r="D198" s="17"/>
      <c r="E198" s="17"/>
      <c r="F198" s="17"/>
      <c r="G198" s="17"/>
      <c r="H198" s="17"/>
    </row>
    <row r="199" spans="1:8" ht="24">
      <c r="A199" s="17"/>
      <c r="B199" s="17"/>
      <c r="C199" s="17"/>
      <c r="D199" s="17"/>
      <c r="E199" s="17"/>
      <c r="F199" s="17"/>
      <c r="G199" s="17"/>
      <c r="H199" s="17"/>
    </row>
    <row r="200" spans="1:8" ht="24">
      <c r="A200" s="17"/>
      <c r="B200" s="17"/>
      <c r="C200" s="17"/>
      <c r="D200" s="17"/>
      <c r="E200" s="17"/>
      <c r="F200" s="17"/>
      <c r="G200" s="17"/>
      <c r="H200" s="17"/>
    </row>
    <row r="201" spans="1:8" ht="24">
      <c r="A201" s="17"/>
      <c r="B201" s="17"/>
      <c r="C201" s="17"/>
      <c r="D201" s="17"/>
      <c r="E201" s="17"/>
      <c r="F201" s="17"/>
      <c r="G201" s="17"/>
      <c r="H201" s="17"/>
    </row>
    <row r="202" spans="1:8" ht="24">
      <c r="A202" s="17"/>
      <c r="B202" s="17"/>
      <c r="C202" s="17"/>
      <c r="D202" s="17"/>
      <c r="E202" s="17"/>
      <c r="F202" s="17"/>
      <c r="G202" s="17"/>
      <c r="H202" s="17"/>
    </row>
    <row r="203" spans="1:8" ht="24">
      <c r="A203" s="17"/>
      <c r="B203" s="17"/>
      <c r="C203" s="17"/>
      <c r="D203" s="17"/>
      <c r="E203" s="17"/>
      <c r="F203" s="17"/>
      <c r="G203" s="17"/>
      <c r="H203" s="17"/>
    </row>
    <row r="204" spans="1:8" ht="24">
      <c r="A204" s="17"/>
      <c r="B204" s="17"/>
      <c r="C204" s="17"/>
      <c r="D204" s="17"/>
      <c r="E204" s="17"/>
      <c r="F204" s="17"/>
      <c r="G204" s="17"/>
      <c r="H204" s="17"/>
    </row>
    <row r="205" spans="1:8" ht="24">
      <c r="A205" s="17"/>
      <c r="B205" s="17"/>
      <c r="C205" s="17"/>
      <c r="D205" s="17"/>
      <c r="E205" s="17"/>
      <c r="F205" s="17"/>
      <c r="G205" s="17"/>
      <c r="H205" s="17"/>
    </row>
    <row r="206" spans="1:8" ht="24">
      <c r="A206" s="17"/>
      <c r="B206" s="17"/>
      <c r="C206" s="17"/>
      <c r="D206" s="17"/>
      <c r="E206" s="17"/>
      <c r="F206" s="17"/>
      <c r="G206" s="17"/>
      <c r="H206" s="17"/>
    </row>
    <row r="207" spans="1:8" ht="24">
      <c r="A207" s="17"/>
      <c r="B207" s="17"/>
      <c r="C207" s="17"/>
      <c r="D207" s="17"/>
      <c r="E207" s="17"/>
      <c r="F207" s="17"/>
      <c r="G207" s="17"/>
      <c r="H207" s="17"/>
    </row>
    <row r="208" spans="1:8" ht="24">
      <c r="A208" s="17"/>
      <c r="B208" s="17"/>
      <c r="C208" s="17"/>
      <c r="D208" s="17"/>
      <c r="E208" s="17"/>
      <c r="F208" s="17"/>
      <c r="G208" s="17"/>
      <c r="H208" s="17"/>
    </row>
    <row r="209" spans="1:8" ht="24">
      <c r="A209" s="17"/>
      <c r="B209" s="17"/>
      <c r="C209" s="17"/>
      <c r="D209" s="17"/>
      <c r="E209" s="17"/>
      <c r="F209" s="17"/>
      <c r="G209" s="17"/>
      <c r="H209" s="17"/>
    </row>
    <row r="210" spans="1:8" ht="24">
      <c r="A210" s="17"/>
      <c r="B210" s="17"/>
      <c r="C210" s="17"/>
      <c r="D210" s="17"/>
      <c r="E210" s="17"/>
      <c r="F210" s="17"/>
      <c r="G210" s="17"/>
      <c r="H210" s="17"/>
    </row>
    <row r="211" spans="1:8" ht="24">
      <c r="A211" s="17"/>
      <c r="B211" s="17"/>
      <c r="C211" s="17"/>
      <c r="D211" s="17"/>
      <c r="E211" s="17"/>
      <c r="F211" s="17"/>
      <c r="G211" s="17"/>
      <c r="H211" s="17"/>
    </row>
    <row r="212" spans="1:8" ht="24">
      <c r="A212" s="17"/>
      <c r="B212" s="17"/>
      <c r="C212" s="17"/>
      <c r="D212" s="17"/>
      <c r="E212" s="17"/>
      <c r="F212" s="17"/>
      <c r="G212" s="17"/>
      <c r="H212" s="17"/>
    </row>
    <row r="213" spans="1:8" ht="24">
      <c r="A213" s="17"/>
      <c r="B213" s="17"/>
      <c r="C213" s="17"/>
      <c r="D213" s="17"/>
      <c r="E213" s="17"/>
      <c r="F213" s="17"/>
      <c r="G213" s="17"/>
      <c r="H213" s="17"/>
    </row>
    <row r="214" spans="1:8" ht="24">
      <c r="A214" s="17"/>
      <c r="B214" s="17"/>
      <c r="C214" s="17"/>
      <c r="D214" s="17"/>
      <c r="E214" s="17"/>
      <c r="F214" s="17"/>
      <c r="G214" s="17"/>
      <c r="H214" s="17"/>
    </row>
    <row r="215" spans="1:8" ht="24">
      <c r="A215" s="17"/>
      <c r="B215" s="17"/>
      <c r="C215" s="17"/>
      <c r="D215" s="17"/>
      <c r="E215" s="17"/>
      <c r="F215" s="17"/>
      <c r="G215" s="17"/>
      <c r="H215" s="17"/>
    </row>
    <row r="216" spans="1:8" ht="24">
      <c r="A216" s="17"/>
      <c r="B216" s="17"/>
      <c r="C216" s="17"/>
      <c r="D216" s="17"/>
      <c r="E216" s="17"/>
      <c r="F216" s="17"/>
      <c r="G216" s="17"/>
      <c r="H216" s="17"/>
    </row>
    <row r="217" spans="1:8" ht="24">
      <c r="A217" s="17"/>
      <c r="B217" s="17"/>
      <c r="C217" s="17"/>
      <c r="D217" s="17"/>
      <c r="E217" s="17"/>
      <c r="F217" s="17"/>
      <c r="G217" s="17"/>
      <c r="H217" s="17"/>
    </row>
    <row r="218" spans="1:8" ht="24">
      <c r="A218" s="17"/>
      <c r="B218" s="17"/>
      <c r="C218" s="17"/>
      <c r="D218" s="17"/>
      <c r="E218" s="17"/>
      <c r="F218" s="17"/>
      <c r="G218" s="17"/>
      <c r="H218" s="17"/>
    </row>
    <row r="219" spans="1:8" ht="24">
      <c r="A219" s="17"/>
      <c r="B219" s="17"/>
      <c r="C219" s="17"/>
      <c r="D219" s="17"/>
      <c r="E219" s="17"/>
      <c r="F219" s="17"/>
      <c r="G219" s="17"/>
      <c r="H219" s="17"/>
    </row>
    <row r="220" spans="1:8" ht="24">
      <c r="A220" s="17"/>
      <c r="B220" s="17"/>
      <c r="C220" s="17"/>
      <c r="D220" s="17"/>
      <c r="E220" s="17"/>
      <c r="F220" s="17"/>
      <c r="G220" s="17"/>
      <c r="H220" s="17"/>
    </row>
  </sheetData>
  <sheetProtection/>
  <mergeCells count="18">
    <mergeCell ref="A72:H72"/>
    <mergeCell ref="A76:H76"/>
    <mergeCell ref="A77:H77"/>
    <mergeCell ref="A78:H78"/>
    <mergeCell ref="A115:H115"/>
    <mergeCell ref="A116:H116"/>
    <mergeCell ref="B5:C5"/>
    <mergeCell ref="D5:E5"/>
    <mergeCell ref="G5:H5"/>
    <mergeCell ref="A66:H66"/>
    <mergeCell ref="A67:H67"/>
    <mergeCell ref="A71:H71"/>
    <mergeCell ref="A1:H1"/>
    <mergeCell ref="A2:H2"/>
    <mergeCell ref="A3:H3"/>
    <mergeCell ref="B4:C4"/>
    <mergeCell ref="D4:E4"/>
    <mergeCell ref="G4:H4"/>
  </mergeCells>
  <printOptions/>
  <pageMargins left="0.15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31">
      <selection activeCell="A1" sqref="A1:IV16384"/>
    </sheetView>
  </sheetViews>
  <sheetFormatPr defaultColWidth="9.140625" defaultRowHeight="21.75"/>
  <cols>
    <col min="1" max="1" width="53.140625" style="0" customWidth="1"/>
    <col min="2" max="2" width="12.7109375" style="0" customWidth="1"/>
    <col min="3" max="3" width="4.28125" style="0" customWidth="1"/>
    <col min="4" max="4" width="11.421875" style="0" customWidth="1"/>
    <col min="5" max="5" width="3.7109375" style="0" customWidth="1"/>
    <col min="6" max="6" width="23.28125" style="0" hidden="1" customWidth="1"/>
    <col min="7" max="7" width="10.57421875" style="0" customWidth="1"/>
    <col min="8" max="8" width="3.28125" style="0" customWidth="1"/>
    <col min="10" max="10" width="13.00390625" style="0" customWidth="1"/>
  </cols>
  <sheetData>
    <row r="1" spans="1:8" ht="23.25">
      <c r="A1" s="453" t="s">
        <v>178</v>
      </c>
      <c r="B1" s="454"/>
      <c r="C1" s="454"/>
      <c r="D1" s="454"/>
      <c r="E1" s="454"/>
      <c r="F1" s="454"/>
      <c r="G1" s="454"/>
      <c r="H1" s="454"/>
    </row>
    <row r="2" spans="1:8" ht="23.25">
      <c r="A2" s="453" t="s">
        <v>274</v>
      </c>
      <c r="B2" s="453"/>
      <c r="C2" s="453"/>
      <c r="D2" s="453"/>
      <c r="E2" s="453"/>
      <c r="F2" s="453"/>
      <c r="G2" s="453"/>
      <c r="H2" s="453"/>
    </row>
    <row r="3" spans="1:8" ht="23.25">
      <c r="A3" s="452" t="s">
        <v>0</v>
      </c>
      <c r="B3" s="452"/>
      <c r="C3" s="452"/>
      <c r="D3" s="452"/>
      <c r="E3" s="452"/>
      <c r="F3" s="452"/>
      <c r="G3" s="452"/>
      <c r="H3" s="452"/>
    </row>
    <row r="4" spans="1:8" ht="23.25">
      <c r="A4" s="6" t="s">
        <v>1</v>
      </c>
      <c r="B4" s="449" t="s">
        <v>6</v>
      </c>
      <c r="C4" s="450"/>
      <c r="D4" s="445" t="s">
        <v>213</v>
      </c>
      <c r="E4" s="446"/>
      <c r="F4" s="12"/>
      <c r="G4" s="445" t="s">
        <v>214</v>
      </c>
      <c r="H4" s="446"/>
    </row>
    <row r="5" spans="1:8" ht="23.25">
      <c r="A5" s="7"/>
      <c r="B5" s="440" t="s">
        <v>172</v>
      </c>
      <c r="C5" s="441"/>
      <c r="D5" s="447"/>
      <c r="E5" s="448"/>
      <c r="F5" s="13"/>
      <c r="G5" s="447"/>
      <c r="H5" s="448"/>
    </row>
    <row r="6" spans="1:8" ht="24">
      <c r="A6" s="18" t="s">
        <v>148</v>
      </c>
      <c r="B6" s="10"/>
      <c r="C6" s="3"/>
      <c r="D6" s="299"/>
      <c r="E6" s="14"/>
      <c r="F6" s="15"/>
      <c r="G6" s="15"/>
      <c r="H6" s="14"/>
    </row>
    <row r="7" spans="1:8" ht="24">
      <c r="A7" s="19" t="s">
        <v>110</v>
      </c>
      <c r="B7" s="11"/>
      <c r="C7" s="4"/>
      <c r="D7" s="67"/>
      <c r="E7" s="16"/>
      <c r="F7" s="15"/>
      <c r="G7" s="15"/>
      <c r="H7" s="16"/>
    </row>
    <row r="8" spans="1:8" ht="23.25">
      <c r="A8" s="8" t="s">
        <v>61</v>
      </c>
      <c r="B8" s="20">
        <v>60000</v>
      </c>
      <c r="C8" s="5" t="s">
        <v>19</v>
      </c>
      <c r="D8" s="73">
        <v>0</v>
      </c>
      <c r="E8" s="311" t="s">
        <v>20</v>
      </c>
      <c r="F8" s="169">
        <f>SUM(D8:E8)</f>
        <v>0</v>
      </c>
      <c r="G8" s="22">
        <v>104622</v>
      </c>
      <c r="H8" s="134" t="s">
        <v>273</v>
      </c>
    </row>
    <row r="9" spans="1:8" ht="23.25">
      <c r="A9" s="8" t="s">
        <v>60</v>
      </c>
      <c r="B9" s="20">
        <v>1000000</v>
      </c>
      <c r="C9" s="5" t="s">
        <v>19</v>
      </c>
      <c r="D9" s="73">
        <v>0</v>
      </c>
      <c r="E9" s="134" t="s">
        <v>20</v>
      </c>
      <c r="F9" s="169">
        <f>SUM(D9:E9)</f>
        <v>0</v>
      </c>
      <c r="G9" s="22">
        <v>849366</v>
      </c>
      <c r="H9" s="21" t="s">
        <v>20</v>
      </c>
    </row>
    <row r="10" spans="1:8" ht="23.25">
      <c r="A10" s="8" t="s">
        <v>13</v>
      </c>
      <c r="B10" s="20">
        <v>25000</v>
      </c>
      <c r="C10" s="5" t="s">
        <v>19</v>
      </c>
      <c r="D10" s="73">
        <v>0</v>
      </c>
      <c r="E10" s="21" t="s">
        <v>20</v>
      </c>
      <c r="F10" s="169">
        <f>SUM(D10:E10)</f>
        <v>0</v>
      </c>
      <c r="G10" s="22">
        <v>25049</v>
      </c>
      <c r="H10" s="21" t="s">
        <v>20</v>
      </c>
    </row>
    <row r="11" spans="1:8" ht="24" thickBot="1">
      <c r="A11" s="126" t="s">
        <v>114</v>
      </c>
      <c r="B11" s="58">
        <f>SUM(B8:B10)</f>
        <v>1085000</v>
      </c>
      <c r="C11" s="25" t="s">
        <v>19</v>
      </c>
      <c r="D11" s="155">
        <f>SUM(D8:D10)</f>
        <v>0</v>
      </c>
      <c r="E11" s="145" t="s">
        <v>20</v>
      </c>
      <c r="F11" s="154">
        <f>SUM(D11:E11)</f>
        <v>0</v>
      </c>
      <c r="G11" s="108">
        <v>979037</v>
      </c>
      <c r="H11" s="145" t="s">
        <v>273</v>
      </c>
    </row>
    <row r="12" spans="1:8" ht="24" thickTop="1">
      <c r="A12" s="126" t="s">
        <v>111</v>
      </c>
      <c r="B12" s="20"/>
      <c r="C12" s="5"/>
      <c r="D12" s="73"/>
      <c r="E12" s="134"/>
      <c r="F12" s="4"/>
      <c r="G12" s="22"/>
      <c r="H12" s="21"/>
    </row>
    <row r="13" spans="1:10" ht="23.25">
      <c r="A13" s="8" t="s">
        <v>112</v>
      </c>
      <c r="B13" s="49">
        <v>0</v>
      </c>
      <c r="C13" s="5" t="s">
        <v>20</v>
      </c>
      <c r="D13" s="73">
        <v>0</v>
      </c>
      <c r="E13" s="312" t="s">
        <v>20</v>
      </c>
      <c r="F13" s="169"/>
      <c r="G13" s="22">
        <v>0</v>
      </c>
      <c r="H13" s="21" t="s">
        <v>20</v>
      </c>
      <c r="J13" s="89"/>
    </row>
    <row r="14" spans="1:8" ht="23.25">
      <c r="A14" s="8" t="s">
        <v>113</v>
      </c>
      <c r="B14" s="20">
        <v>30000</v>
      </c>
      <c r="C14" s="5" t="s">
        <v>20</v>
      </c>
      <c r="D14" s="73">
        <v>19800</v>
      </c>
      <c r="E14" s="312" t="s">
        <v>20</v>
      </c>
      <c r="F14" s="169"/>
      <c r="G14" s="22">
        <v>60619</v>
      </c>
      <c r="H14" s="21" t="s">
        <v>20</v>
      </c>
    </row>
    <row r="15" spans="1:10" ht="23.25">
      <c r="A15" s="8" t="s">
        <v>200</v>
      </c>
      <c r="B15" s="20">
        <v>650000</v>
      </c>
      <c r="C15" s="5" t="s">
        <v>20</v>
      </c>
      <c r="D15" s="73">
        <v>65360</v>
      </c>
      <c r="E15" s="312" t="s">
        <v>20</v>
      </c>
      <c r="F15" s="169"/>
      <c r="G15" s="22">
        <v>718037</v>
      </c>
      <c r="H15" s="134" t="s">
        <v>20</v>
      </c>
      <c r="J15" s="89"/>
    </row>
    <row r="16" spans="1:10" ht="23.25">
      <c r="A16" s="8" t="s">
        <v>116</v>
      </c>
      <c r="B16" s="20">
        <v>100</v>
      </c>
      <c r="C16" s="5" t="s">
        <v>20</v>
      </c>
      <c r="D16" s="73">
        <v>0</v>
      </c>
      <c r="E16" s="312" t="s">
        <v>20</v>
      </c>
      <c r="F16" s="169"/>
      <c r="G16" s="22">
        <v>100</v>
      </c>
      <c r="H16" s="134" t="s">
        <v>20</v>
      </c>
      <c r="J16" s="89"/>
    </row>
    <row r="17" spans="1:10" ht="23.25">
      <c r="A17" s="8" t="s">
        <v>117</v>
      </c>
      <c r="B17" s="20">
        <v>1000</v>
      </c>
      <c r="C17" s="5" t="s">
        <v>20</v>
      </c>
      <c r="D17" s="73">
        <v>50</v>
      </c>
      <c r="E17" s="312" t="s">
        <v>20</v>
      </c>
      <c r="F17" s="169"/>
      <c r="G17" s="22">
        <v>900</v>
      </c>
      <c r="H17" s="134" t="s">
        <v>20</v>
      </c>
      <c r="J17" s="89"/>
    </row>
    <row r="18" spans="1:10" ht="23.25">
      <c r="A18" s="8" t="s">
        <v>118</v>
      </c>
      <c r="B18" s="20">
        <v>5000</v>
      </c>
      <c r="C18" s="5" t="s">
        <v>20</v>
      </c>
      <c r="D18" s="73">
        <v>400</v>
      </c>
      <c r="E18" s="312" t="s">
        <v>20</v>
      </c>
      <c r="F18" s="169"/>
      <c r="G18" s="22">
        <v>1250</v>
      </c>
      <c r="H18" s="134" t="s">
        <v>20</v>
      </c>
      <c r="J18" s="89"/>
    </row>
    <row r="19" spans="1:10" ht="23.25">
      <c r="A19" s="8" t="s">
        <v>119</v>
      </c>
      <c r="B19" s="20">
        <v>3500</v>
      </c>
      <c r="C19" s="5" t="s">
        <v>20</v>
      </c>
      <c r="D19" s="73">
        <v>0</v>
      </c>
      <c r="E19" s="312" t="s">
        <v>20</v>
      </c>
      <c r="F19" s="169"/>
      <c r="G19" s="22">
        <v>1000</v>
      </c>
      <c r="H19" s="134" t="s">
        <v>20</v>
      </c>
      <c r="J19" s="89"/>
    </row>
    <row r="20" spans="1:10" ht="23.25">
      <c r="A20" s="8" t="s">
        <v>120</v>
      </c>
      <c r="B20" s="20">
        <v>1000</v>
      </c>
      <c r="C20" s="5" t="s">
        <v>20</v>
      </c>
      <c r="D20" s="73">
        <v>0</v>
      </c>
      <c r="E20" s="312" t="s">
        <v>20</v>
      </c>
      <c r="F20" s="169"/>
      <c r="G20" s="22">
        <v>0</v>
      </c>
      <c r="H20" s="134" t="s">
        <v>20</v>
      </c>
      <c r="J20" s="89"/>
    </row>
    <row r="21" spans="1:10" ht="23.25">
      <c r="A21" s="8" t="s">
        <v>121</v>
      </c>
      <c r="B21" s="20">
        <v>200</v>
      </c>
      <c r="C21" s="5" t="s">
        <v>20</v>
      </c>
      <c r="D21" s="73">
        <v>0</v>
      </c>
      <c r="E21" s="312" t="s">
        <v>20</v>
      </c>
      <c r="F21" s="169"/>
      <c r="G21" s="22">
        <v>0</v>
      </c>
      <c r="H21" s="134" t="s">
        <v>20</v>
      </c>
      <c r="J21" s="89"/>
    </row>
    <row r="22" spans="1:10" ht="23.25">
      <c r="A22" s="8" t="s">
        <v>122</v>
      </c>
      <c r="B22" s="20">
        <v>5000</v>
      </c>
      <c r="C22" s="5" t="s">
        <v>20</v>
      </c>
      <c r="D22" s="73">
        <v>0</v>
      </c>
      <c r="E22" s="312" t="s">
        <v>20</v>
      </c>
      <c r="F22" s="169"/>
      <c r="G22" s="22">
        <v>5000</v>
      </c>
      <c r="H22" s="134" t="s">
        <v>20</v>
      </c>
      <c r="J22" s="89"/>
    </row>
    <row r="23" spans="1:10" ht="23.25">
      <c r="A23" s="8" t="s">
        <v>123</v>
      </c>
      <c r="B23" s="20">
        <v>75000</v>
      </c>
      <c r="C23" s="5" t="s">
        <v>20</v>
      </c>
      <c r="D23" s="73">
        <v>3100</v>
      </c>
      <c r="E23" s="312" t="s">
        <v>20</v>
      </c>
      <c r="F23" s="169"/>
      <c r="G23" s="22">
        <v>58250</v>
      </c>
      <c r="H23" s="134" t="s">
        <v>20</v>
      </c>
      <c r="J23" s="89"/>
    </row>
    <row r="24" spans="1:10" ht="23.25">
      <c r="A24" s="8" t="s">
        <v>124</v>
      </c>
      <c r="B24" s="20"/>
      <c r="C24" s="5"/>
      <c r="D24" s="73"/>
      <c r="E24" s="312"/>
      <c r="F24" s="4"/>
      <c r="G24" s="22"/>
      <c r="H24" s="134"/>
      <c r="J24" s="89"/>
    </row>
    <row r="25" spans="1:10" ht="23.25">
      <c r="A25" s="8" t="s">
        <v>125</v>
      </c>
      <c r="B25" s="20">
        <v>1000</v>
      </c>
      <c r="C25" s="5" t="s">
        <v>20</v>
      </c>
      <c r="D25" s="73">
        <v>60</v>
      </c>
      <c r="E25" s="312" t="s">
        <v>20</v>
      </c>
      <c r="F25" s="169"/>
      <c r="G25" s="22">
        <v>1240</v>
      </c>
      <c r="H25" s="134" t="s">
        <v>20</v>
      </c>
      <c r="J25" s="89"/>
    </row>
    <row r="26" spans="1:10" ht="23.25">
      <c r="A26" s="8" t="s">
        <v>201</v>
      </c>
      <c r="B26" s="20">
        <v>1000</v>
      </c>
      <c r="C26" s="5" t="s">
        <v>20</v>
      </c>
      <c r="D26" s="73">
        <v>0</v>
      </c>
      <c r="E26" s="312" t="s">
        <v>20</v>
      </c>
      <c r="F26" s="169"/>
      <c r="G26" s="22">
        <v>1550</v>
      </c>
      <c r="H26" s="134" t="s">
        <v>20</v>
      </c>
      <c r="J26" s="89"/>
    </row>
    <row r="27" spans="1:10" ht="23.25">
      <c r="A27" s="8" t="s">
        <v>126</v>
      </c>
      <c r="B27" s="20">
        <v>100</v>
      </c>
      <c r="C27" s="5" t="s">
        <v>20</v>
      </c>
      <c r="D27" s="73">
        <v>0</v>
      </c>
      <c r="E27" s="312" t="s">
        <v>20</v>
      </c>
      <c r="F27" s="169"/>
      <c r="G27" s="22">
        <v>50</v>
      </c>
      <c r="H27" s="134" t="s">
        <v>20</v>
      </c>
      <c r="J27" s="89"/>
    </row>
    <row r="28" spans="1:10" ht="24" thickBot="1">
      <c r="A28" s="126" t="s">
        <v>127</v>
      </c>
      <c r="B28" s="58">
        <f>SUM(B13:B27)</f>
        <v>772900</v>
      </c>
      <c r="C28" s="59" t="s">
        <v>20</v>
      </c>
      <c r="D28" s="155">
        <f>SUM(D13:D27)</f>
        <v>88770</v>
      </c>
      <c r="E28" s="313" t="s">
        <v>20</v>
      </c>
      <c r="F28" s="154"/>
      <c r="G28" s="108">
        <f>SUM(G13:G27)</f>
        <v>847996</v>
      </c>
      <c r="H28" s="141" t="s">
        <v>20</v>
      </c>
      <c r="J28" s="89"/>
    </row>
    <row r="29" spans="1:8" ht="24.75" customHeight="1" thickTop="1">
      <c r="A29" s="19" t="s">
        <v>128</v>
      </c>
      <c r="B29" s="11"/>
      <c r="C29" s="4"/>
      <c r="D29" s="8"/>
      <c r="E29" s="11"/>
      <c r="F29" s="4"/>
      <c r="G29" s="4"/>
      <c r="H29" s="11"/>
    </row>
    <row r="30" spans="1:8" ht="23.25">
      <c r="A30" s="8" t="s">
        <v>129</v>
      </c>
      <c r="B30" s="20">
        <v>260000</v>
      </c>
      <c r="C30" s="5" t="s">
        <v>20</v>
      </c>
      <c r="D30" s="302">
        <v>2286</v>
      </c>
      <c r="E30" s="21">
        <v>60</v>
      </c>
      <c r="F30" s="5"/>
      <c r="G30" s="81">
        <v>387859</v>
      </c>
      <c r="H30" s="21">
        <v>30</v>
      </c>
    </row>
    <row r="31" spans="1:10" ht="24" thickBot="1">
      <c r="A31" s="126" t="s">
        <v>127</v>
      </c>
      <c r="B31" s="58">
        <f>SUM(B30)</f>
        <v>260000</v>
      </c>
      <c r="C31" s="59" t="s">
        <v>20</v>
      </c>
      <c r="D31" s="314">
        <v>2286</v>
      </c>
      <c r="E31" s="141" t="s">
        <v>242</v>
      </c>
      <c r="F31" s="146"/>
      <c r="G31" s="314">
        <v>387859</v>
      </c>
      <c r="H31" s="96">
        <v>30</v>
      </c>
      <c r="J31" s="89"/>
    </row>
    <row r="32" spans="1:10" ht="24" thickTop="1">
      <c r="A32" s="91"/>
      <c r="B32" s="136"/>
      <c r="C32" s="137"/>
      <c r="D32" s="136"/>
      <c r="E32" s="161"/>
      <c r="F32" s="171"/>
      <c r="G32" s="136"/>
      <c r="H32" s="137"/>
      <c r="J32" s="89"/>
    </row>
    <row r="33" spans="1:10" ht="23.25">
      <c r="A33" s="171"/>
      <c r="B33" s="136"/>
      <c r="C33" s="137"/>
      <c r="D33" s="136"/>
      <c r="E33" s="161"/>
      <c r="F33" s="171"/>
      <c r="G33" s="136"/>
      <c r="H33" s="137"/>
      <c r="J33" s="89"/>
    </row>
    <row r="34" spans="1:10" ht="23.25">
      <c r="A34" s="171"/>
      <c r="B34" s="136"/>
      <c r="C34" s="137"/>
      <c r="D34" s="136"/>
      <c r="E34" s="161"/>
      <c r="F34" s="171"/>
      <c r="G34" s="136"/>
      <c r="H34" s="137"/>
      <c r="J34" s="89"/>
    </row>
    <row r="35" spans="1:10" ht="23.25">
      <c r="A35" s="171"/>
      <c r="B35" s="136"/>
      <c r="C35" s="137"/>
      <c r="D35" s="136"/>
      <c r="E35" s="161"/>
      <c r="F35" s="171"/>
      <c r="G35" s="136"/>
      <c r="H35" s="137"/>
      <c r="J35" s="89"/>
    </row>
    <row r="36" spans="1:10" ht="23.25">
      <c r="A36" s="171"/>
      <c r="B36" s="136"/>
      <c r="C36" s="137"/>
      <c r="D36" s="136"/>
      <c r="E36" s="161"/>
      <c r="F36" s="171"/>
      <c r="G36" s="136"/>
      <c r="H36" s="137"/>
      <c r="J36" s="89"/>
    </row>
    <row r="37" spans="1:8" ht="23.25">
      <c r="A37" s="148" t="s">
        <v>130</v>
      </c>
      <c r="B37" s="65"/>
      <c r="C37" s="315"/>
      <c r="D37" s="316"/>
      <c r="E37" s="309"/>
      <c r="F37" s="315"/>
      <c r="G37" s="317"/>
      <c r="H37" s="309"/>
    </row>
    <row r="38" spans="1:8" ht="24" thickBot="1">
      <c r="A38" s="8" t="s">
        <v>131</v>
      </c>
      <c r="B38" s="174">
        <v>1000000</v>
      </c>
      <c r="C38" s="168" t="s">
        <v>20</v>
      </c>
      <c r="D38" s="300">
        <v>91839</v>
      </c>
      <c r="E38" s="25" t="s">
        <v>20</v>
      </c>
      <c r="F38" s="168"/>
      <c r="G38" s="175">
        <v>964385</v>
      </c>
      <c r="H38" s="25" t="s">
        <v>20</v>
      </c>
    </row>
    <row r="39" spans="1:10" ht="24.75" thickBot="1" thickTop="1">
      <c r="A39" s="126" t="s">
        <v>127</v>
      </c>
      <c r="B39" s="51">
        <v>1000000</v>
      </c>
      <c r="C39" s="52" t="s">
        <v>20</v>
      </c>
      <c r="D39" s="301">
        <v>91839</v>
      </c>
      <c r="E39" s="176" t="s">
        <v>20</v>
      </c>
      <c r="F39" s="179"/>
      <c r="G39" s="180">
        <v>964385</v>
      </c>
      <c r="H39" s="176" t="s">
        <v>20</v>
      </c>
      <c r="J39" s="89"/>
    </row>
    <row r="40" spans="1:8" ht="24" thickTop="1">
      <c r="A40" s="148" t="s">
        <v>132</v>
      </c>
      <c r="B40" s="39"/>
      <c r="C40" s="5"/>
      <c r="D40" s="62"/>
      <c r="E40" s="21"/>
      <c r="F40" s="5"/>
      <c r="G40" s="26"/>
      <c r="H40" s="21"/>
    </row>
    <row r="41" spans="1:8" ht="23.25">
      <c r="A41" s="8" t="s">
        <v>133</v>
      </c>
      <c r="B41" s="49">
        <v>85000</v>
      </c>
      <c r="C41" s="5" t="s">
        <v>20</v>
      </c>
      <c r="D41" s="302">
        <v>2500</v>
      </c>
      <c r="E41" s="21" t="s">
        <v>20</v>
      </c>
      <c r="F41" s="151"/>
      <c r="G41" s="81">
        <v>135500</v>
      </c>
      <c r="H41" s="21" t="s">
        <v>20</v>
      </c>
    </row>
    <row r="42" spans="1:8" ht="23.25">
      <c r="A42" s="8" t="s">
        <v>134</v>
      </c>
      <c r="B42" s="49">
        <v>100</v>
      </c>
      <c r="C42" s="5" t="s">
        <v>20</v>
      </c>
      <c r="D42" s="302">
        <v>0</v>
      </c>
      <c r="E42" s="21" t="s">
        <v>20</v>
      </c>
      <c r="F42" s="153"/>
      <c r="G42" s="81">
        <v>0</v>
      </c>
      <c r="H42" s="21" t="s">
        <v>20</v>
      </c>
    </row>
    <row r="43" spans="1:10" ht="24" thickBot="1">
      <c r="A43" s="126" t="s">
        <v>127</v>
      </c>
      <c r="B43" s="58">
        <f>SUM(B41:B42)</f>
        <v>85100</v>
      </c>
      <c r="C43" s="59"/>
      <c r="D43" s="155">
        <v>2500</v>
      </c>
      <c r="E43" s="141" t="s">
        <v>20</v>
      </c>
      <c r="F43" s="154"/>
      <c r="G43" s="108">
        <v>135500</v>
      </c>
      <c r="H43" s="141" t="s">
        <v>20</v>
      </c>
      <c r="J43" s="89"/>
    </row>
    <row r="44" spans="1:8" ht="24" thickTop="1">
      <c r="A44" s="148" t="s">
        <v>149</v>
      </c>
      <c r="B44" s="39"/>
      <c r="C44" s="5"/>
      <c r="D44" s="303"/>
      <c r="E44" s="21"/>
      <c r="F44" s="5"/>
      <c r="G44" s="106"/>
      <c r="H44" s="21"/>
    </row>
    <row r="45" spans="1:8" ht="23.25">
      <c r="A45" s="148" t="s">
        <v>135</v>
      </c>
      <c r="B45" s="39"/>
      <c r="C45" s="5"/>
      <c r="D45" s="303"/>
      <c r="E45" s="21"/>
      <c r="F45" s="5"/>
      <c r="G45" s="106"/>
      <c r="H45" s="21"/>
    </row>
    <row r="46" spans="1:8" ht="23.25">
      <c r="A46" s="125" t="s">
        <v>136</v>
      </c>
      <c r="B46" s="39">
        <v>7000000</v>
      </c>
      <c r="C46" s="5" t="s">
        <v>20</v>
      </c>
      <c r="D46" s="303">
        <v>536918</v>
      </c>
      <c r="E46" s="134" t="s">
        <v>51</v>
      </c>
      <c r="F46" s="153"/>
      <c r="G46" s="106">
        <v>7017587</v>
      </c>
      <c r="H46" s="134" t="s">
        <v>94</v>
      </c>
    </row>
    <row r="47" spans="1:8" ht="23.25">
      <c r="A47" s="125" t="s">
        <v>137</v>
      </c>
      <c r="B47" s="39">
        <v>2600000</v>
      </c>
      <c r="C47" s="5" t="s">
        <v>20</v>
      </c>
      <c r="D47" s="303">
        <v>482294</v>
      </c>
      <c r="E47" s="21">
        <v>62</v>
      </c>
      <c r="F47" s="153"/>
      <c r="G47" s="106">
        <v>2511420</v>
      </c>
      <c r="H47" s="134" t="s">
        <v>275</v>
      </c>
    </row>
    <row r="48" spans="1:8" ht="23.25">
      <c r="A48" s="125" t="s">
        <v>138</v>
      </c>
      <c r="B48" s="39">
        <v>160000</v>
      </c>
      <c r="C48" s="5" t="s">
        <v>20</v>
      </c>
      <c r="D48" s="303" t="s">
        <v>20</v>
      </c>
      <c r="E48" s="134" t="s">
        <v>20</v>
      </c>
      <c r="F48" s="153"/>
      <c r="G48" s="106">
        <v>207715</v>
      </c>
      <c r="H48" s="134" t="s">
        <v>269</v>
      </c>
    </row>
    <row r="49" spans="1:8" ht="23.25">
      <c r="A49" s="125" t="s">
        <v>139</v>
      </c>
      <c r="B49" s="39">
        <v>610000</v>
      </c>
      <c r="C49" s="5" t="s">
        <v>20</v>
      </c>
      <c r="D49" s="303">
        <v>119328</v>
      </c>
      <c r="E49" s="21">
        <v>27</v>
      </c>
      <c r="F49" s="153"/>
      <c r="G49" s="106">
        <v>823417</v>
      </c>
      <c r="H49" s="134" t="s">
        <v>181</v>
      </c>
    </row>
    <row r="50" spans="1:8" ht="23.25">
      <c r="A50" s="125" t="s">
        <v>140</v>
      </c>
      <c r="B50" s="39">
        <v>1157400</v>
      </c>
      <c r="C50" s="5" t="s">
        <v>20</v>
      </c>
      <c r="D50" s="303">
        <v>256785</v>
      </c>
      <c r="E50" s="134" t="s">
        <v>276</v>
      </c>
      <c r="F50" s="153"/>
      <c r="G50" s="106">
        <v>1397025</v>
      </c>
      <c r="H50" s="134" t="s">
        <v>249</v>
      </c>
    </row>
    <row r="51" spans="1:8" ht="23.25">
      <c r="A51" s="125" t="s">
        <v>141</v>
      </c>
      <c r="B51" s="39">
        <v>100</v>
      </c>
      <c r="C51" s="5" t="s">
        <v>20</v>
      </c>
      <c r="D51" s="303" t="s">
        <v>20</v>
      </c>
      <c r="E51" s="21" t="s">
        <v>20</v>
      </c>
      <c r="F51" s="153"/>
      <c r="G51" s="106" t="s">
        <v>20</v>
      </c>
      <c r="H51" s="21" t="s">
        <v>20</v>
      </c>
    </row>
    <row r="52" spans="1:8" ht="23.25">
      <c r="A52" s="125" t="s">
        <v>142</v>
      </c>
      <c r="B52" s="39">
        <v>10000</v>
      </c>
      <c r="C52" s="5" t="s">
        <v>20</v>
      </c>
      <c r="D52" s="303" t="s">
        <v>20</v>
      </c>
      <c r="E52" s="21" t="s">
        <v>20</v>
      </c>
      <c r="F52" s="153"/>
      <c r="G52" s="106">
        <v>16425</v>
      </c>
      <c r="H52" s="21">
        <v>65</v>
      </c>
    </row>
    <row r="53" spans="1:8" ht="23.25">
      <c r="A53" s="125" t="s">
        <v>143</v>
      </c>
      <c r="B53" s="39">
        <v>60000</v>
      </c>
      <c r="C53" s="5" t="s">
        <v>20</v>
      </c>
      <c r="D53" s="303">
        <v>8800</v>
      </c>
      <c r="E53" s="21">
        <v>94</v>
      </c>
      <c r="F53" s="153"/>
      <c r="G53" s="106">
        <v>50618</v>
      </c>
      <c r="H53" s="134" t="s">
        <v>184</v>
      </c>
    </row>
    <row r="54" spans="1:8" ht="23.25">
      <c r="A54" s="125" t="s">
        <v>146</v>
      </c>
      <c r="B54" s="39">
        <v>6300000</v>
      </c>
      <c r="C54" s="5" t="s">
        <v>20</v>
      </c>
      <c r="D54" s="303">
        <v>129650</v>
      </c>
      <c r="E54" s="21" t="s">
        <v>20</v>
      </c>
      <c r="F54" s="153"/>
      <c r="G54" s="106">
        <v>3188969</v>
      </c>
      <c r="H54" s="21" t="s">
        <v>20</v>
      </c>
    </row>
    <row r="55" spans="1:8" ht="23.25">
      <c r="A55" s="125" t="s">
        <v>144</v>
      </c>
      <c r="B55" s="39">
        <v>100</v>
      </c>
      <c r="C55" s="5" t="s">
        <v>20</v>
      </c>
      <c r="D55" s="303">
        <v>510</v>
      </c>
      <c r="E55" s="21" t="s">
        <v>20</v>
      </c>
      <c r="F55" s="153"/>
      <c r="G55" s="106">
        <v>2640</v>
      </c>
      <c r="H55" s="21" t="s">
        <v>20</v>
      </c>
    </row>
    <row r="56" spans="1:8" ht="23.25">
      <c r="A56" s="125" t="s">
        <v>205</v>
      </c>
      <c r="B56" s="39">
        <v>100</v>
      </c>
      <c r="C56" s="5" t="s">
        <v>20</v>
      </c>
      <c r="D56" s="303" t="s">
        <v>20</v>
      </c>
      <c r="E56" s="21" t="s">
        <v>20</v>
      </c>
      <c r="F56" s="153"/>
      <c r="G56" s="106">
        <v>5585</v>
      </c>
      <c r="H56" s="21" t="s">
        <v>20</v>
      </c>
    </row>
    <row r="57" spans="1:8" ht="23.25">
      <c r="A57" s="125" t="s">
        <v>145</v>
      </c>
      <c r="B57" s="39">
        <v>200</v>
      </c>
      <c r="C57" s="5" t="s">
        <v>20</v>
      </c>
      <c r="D57" s="303" t="s">
        <v>20</v>
      </c>
      <c r="E57" s="21" t="s">
        <v>20</v>
      </c>
      <c r="F57" s="153"/>
      <c r="G57" s="106">
        <v>271286</v>
      </c>
      <c r="H57" s="21">
        <v>75</v>
      </c>
    </row>
    <row r="58" spans="1:8" ht="24" thickBot="1">
      <c r="A58" s="126" t="s">
        <v>127</v>
      </c>
      <c r="B58" s="149">
        <f>SUM(B46:B57)</f>
        <v>17897900</v>
      </c>
      <c r="C58" s="59" t="s">
        <v>20</v>
      </c>
      <c r="D58" s="304">
        <v>1534287</v>
      </c>
      <c r="E58" s="141" t="s">
        <v>266</v>
      </c>
      <c r="F58" s="193"/>
      <c r="G58" s="150">
        <v>15492690</v>
      </c>
      <c r="H58" s="141" t="s">
        <v>277</v>
      </c>
    </row>
    <row r="59" spans="1:8" ht="24" thickTop="1">
      <c r="A59" s="126" t="s">
        <v>176</v>
      </c>
      <c r="B59" s="185"/>
      <c r="C59" s="137"/>
      <c r="D59" s="305"/>
      <c r="E59" s="123"/>
      <c r="F59" s="137"/>
      <c r="G59" s="186"/>
      <c r="H59" s="50"/>
    </row>
    <row r="60" spans="1:8" ht="23.25">
      <c r="A60" s="126" t="s">
        <v>177</v>
      </c>
      <c r="B60" s="187">
        <v>5400000</v>
      </c>
      <c r="C60" s="188" t="s">
        <v>20</v>
      </c>
      <c r="D60" s="306" t="s">
        <v>20</v>
      </c>
      <c r="E60" s="310" t="s">
        <v>20</v>
      </c>
      <c r="F60" s="188"/>
      <c r="G60" s="191">
        <v>5753170</v>
      </c>
      <c r="H60" s="190" t="s">
        <v>20</v>
      </c>
    </row>
    <row r="61" spans="1:8" ht="24" thickBot="1">
      <c r="A61" s="126" t="s">
        <v>127</v>
      </c>
      <c r="B61" s="187">
        <f>SUM(B60)</f>
        <v>5400000</v>
      </c>
      <c r="C61" s="188" t="s">
        <v>20</v>
      </c>
      <c r="D61" s="307" t="s">
        <v>20</v>
      </c>
      <c r="E61" s="123" t="s">
        <v>20</v>
      </c>
      <c r="F61" s="52"/>
      <c r="G61" s="184">
        <v>5753170</v>
      </c>
      <c r="H61" s="183" t="s">
        <v>20</v>
      </c>
    </row>
    <row r="62" spans="1:8" ht="24.75" thickBot="1" thickTop="1">
      <c r="A62" s="148" t="s">
        <v>147</v>
      </c>
      <c r="B62" s="156">
        <f>(B11+B28+B31+B39+B43+B58+B61)</f>
        <v>26500900</v>
      </c>
      <c r="C62" s="164" t="s">
        <v>20</v>
      </c>
      <c r="D62" s="308">
        <v>1719683</v>
      </c>
      <c r="E62" s="141" t="s">
        <v>273</v>
      </c>
      <c r="F62" s="164"/>
      <c r="G62" s="166">
        <v>24560637</v>
      </c>
      <c r="H62" s="298" t="s">
        <v>188</v>
      </c>
    </row>
    <row r="63" spans="1:8" ht="24" thickTop="1">
      <c r="A63" s="177"/>
      <c r="B63" s="186"/>
      <c r="C63" s="137"/>
      <c r="D63" s="186"/>
      <c r="E63" s="161"/>
      <c r="F63" s="137"/>
      <c r="G63" s="186"/>
      <c r="H63" s="137"/>
    </row>
    <row r="64" spans="1:8" ht="21.75">
      <c r="A64" s="264"/>
      <c r="B64" s="265"/>
      <c r="C64" s="266"/>
      <c r="D64" s="265"/>
      <c r="E64" s="266"/>
      <c r="F64" s="266"/>
      <c r="G64" s="265"/>
      <c r="H64" s="266"/>
    </row>
    <row r="65" spans="1:8" ht="21.75">
      <c r="A65" s="267"/>
      <c r="B65" s="230"/>
      <c r="C65" s="227"/>
      <c r="D65" s="230"/>
      <c r="E65" s="227"/>
      <c r="F65" s="227"/>
      <c r="G65" s="230"/>
      <c r="H65" s="227"/>
    </row>
    <row r="66" spans="1:8" ht="21.75">
      <c r="A66" s="455"/>
      <c r="B66" s="455"/>
      <c r="C66" s="455"/>
      <c r="D66" s="455"/>
      <c r="E66" s="455"/>
      <c r="F66" s="455"/>
      <c r="G66" s="455"/>
      <c r="H66" s="455"/>
    </row>
    <row r="67" spans="1:8" ht="21.75">
      <c r="A67" s="455"/>
      <c r="B67" s="455"/>
      <c r="C67" s="455"/>
      <c r="D67" s="455"/>
      <c r="E67" s="455"/>
      <c r="F67" s="455"/>
      <c r="G67" s="455"/>
      <c r="H67" s="455"/>
    </row>
    <row r="68" spans="1:7" ht="23.25">
      <c r="A68" s="272"/>
      <c r="B68" s="273"/>
      <c r="D68" s="273"/>
      <c r="E68" s="273"/>
      <c r="F68" s="273"/>
      <c r="G68" s="273"/>
    </row>
    <row r="71" spans="1:8" ht="21.75">
      <c r="A71" s="456"/>
      <c r="B71" s="456"/>
      <c r="C71" s="456"/>
      <c r="D71" s="456"/>
      <c r="E71" s="456"/>
      <c r="F71" s="456"/>
      <c r="G71" s="456"/>
      <c r="H71" s="456"/>
    </row>
    <row r="72" spans="1:8" ht="21.75">
      <c r="A72" s="456"/>
      <c r="B72" s="456"/>
      <c r="C72" s="456"/>
      <c r="D72" s="456"/>
      <c r="E72" s="456"/>
      <c r="F72" s="456"/>
      <c r="G72" s="456"/>
      <c r="H72" s="456"/>
    </row>
    <row r="73" ht="21.75" hidden="1"/>
    <row r="74" ht="3.75" customHeight="1" hidden="1"/>
    <row r="75" ht="3.75" customHeight="1"/>
    <row r="76" spans="1:8" ht="21.75">
      <c r="A76" s="460" t="s">
        <v>45</v>
      </c>
      <c r="B76" s="460"/>
      <c r="C76" s="460"/>
      <c r="D76" s="460"/>
      <c r="E76" s="460"/>
      <c r="F76" s="460"/>
      <c r="G76" s="460"/>
      <c r="H76" s="460"/>
    </row>
    <row r="77" spans="1:8" ht="21.75">
      <c r="A77" s="457" t="s">
        <v>210</v>
      </c>
      <c r="B77" s="458"/>
      <c r="C77" s="458"/>
      <c r="D77" s="458"/>
      <c r="E77" s="458"/>
      <c r="F77" s="458"/>
      <c r="G77" s="458"/>
      <c r="H77" s="458"/>
    </row>
    <row r="78" spans="1:8" ht="21.75">
      <c r="A78" s="459" t="s">
        <v>0</v>
      </c>
      <c r="B78" s="459"/>
      <c r="C78" s="459"/>
      <c r="D78" s="459"/>
      <c r="E78" s="459"/>
      <c r="F78" s="459"/>
      <c r="G78" s="459"/>
      <c r="H78" s="459"/>
    </row>
    <row r="79" spans="1:8" ht="21.75">
      <c r="A79" s="201" t="s">
        <v>1</v>
      </c>
      <c r="B79" s="201" t="s">
        <v>6</v>
      </c>
      <c r="C79" s="202"/>
      <c r="D79" s="203" t="s">
        <v>22</v>
      </c>
      <c r="E79" s="204"/>
      <c r="F79" s="205"/>
      <c r="G79" s="207" t="s">
        <v>3</v>
      </c>
      <c r="H79" s="208"/>
    </row>
    <row r="80" spans="1:8" ht="21.75">
      <c r="A80" s="209"/>
      <c r="B80" s="209" t="s">
        <v>23</v>
      </c>
      <c r="C80" s="210"/>
      <c r="D80" s="211"/>
      <c r="E80" s="212"/>
      <c r="F80" s="213"/>
      <c r="G80" s="211" t="s">
        <v>4</v>
      </c>
      <c r="H80" s="212"/>
    </row>
    <row r="81" spans="1:8" ht="18.75" customHeight="1">
      <c r="A81" s="215" t="s">
        <v>150</v>
      </c>
      <c r="B81" s="216"/>
      <c r="C81" s="217"/>
      <c r="D81" s="218"/>
      <c r="E81" s="219"/>
      <c r="F81" s="219"/>
      <c r="G81" s="219"/>
      <c r="H81" s="218"/>
    </row>
    <row r="82" spans="1:8" ht="16.5" customHeight="1">
      <c r="A82" s="220" t="s">
        <v>153</v>
      </c>
      <c r="B82" s="221"/>
      <c r="C82" s="222"/>
      <c r="D82" s="223"/>
      <c r="E82" s="219"/>
      <c r="F82" s="219"/>
      <c r="G82" s="219"/>
      <c r="H82" s="223"/>
    </row>
    <row r="83" spans="1:8" ht="17.25" customHeight="1">
      <c r="A83" s="274" t="s">
        <v>207</v>
      </c>
      <c r="B83" s="221"/>
      <c r="C83" s="222"/>
      <c r="D83" s="223"/>
      <c r="E83" s="219"/>
      <c r="F83" s="219"/>
      <c r="G83" s="219"/>
      <c r="H83" s="223"/>
    </row>
    <row r="84" spans="1:8" ht="19.5" customHeight="1">
      <c r="A84" s="274" t="s">
        <v>202</v>
      </c>
      <c r="B84" s="278">
        <v>178230</v>
      </c>
      <c r="C84" s="279" t="s">
        <v>20</v>
      </c>
      <c r="D84" s="280"/>
      <c r="E84" s="279"/>
      <c r="F84" s="281"/>
      <c r="G84" s="280"/>
      <c r="H84" s="229"/>
    </row>
    <row r="85" spans="1:8" ht="15.75" customHeight="1">
      <c r="A85" s="275" t="s">
        <v>208</v>
      </c>
      <c r="B85" s="284"/>
      <c r="C85" s="224"/>
      <c r="D85" s="284"/>
      <c r="E85" s="279"/>
      <c r="F85" s="225"/>
      <c r="G85" s="194"/>
      <c r="H85" s="229"/>
    </row>
    <row r="86" spans="1:8" ht="18.75" customHeight="1">
      <c r="A86" s="276" t="s">
        <v>152</v>
      </c>
      <c r="B86" s="284">
        <v>411850</v>
      </c>
      <c r="C86" s="195" t="s">
        <v>20</v>
      </c>
      <c r="D86" s="196"/>
      <c r="E86" s="197"/>
      <c r="F86" s="198"/>
      <c r="G86" s="196"/>
      <c r="H86" s="231"/>
    </row>
    <row r="87" spans="1:8" ht="16.5" customHeight="1">
      <c r="A87" s="276" t="s">
        <v>209</v>
      </c>
      <c r="B87" s="284"/>
      <c r="C87" s="195"/>
      <c r="D87" s="196"/>
      <c r="E87" s="197"/>
      <c r="F87" s="198"/>
      <c r="G87" s="196"/>
      <c r="H87" s="231"/>
    </row>
    <row r="88" spans="1:8" ht="18" customHeight="1">
      <c r="A88" s="276" t="s">
        <v>203</v>
      </c>
      <c r="B88" s="284">
        <v>100000</v>
      </c>
      <c r="C88" s="200" t="s">
        <v>20</v>
      </c>
      <c r="D88" s="286"/>
      <c r="E88" s="197"/>
      <c r="F88" s="198"/>
      <c r="G88" s="287"/>
      <c r="H88" s="232"/>
    </row>
    <row r="89" spans="1:8" ht="18" customHeight="1">
      <c r="A89" s="276" t="s">
        <v>206</v>
      </c>
      <c r="B89" s="284"/>
      <c r="C89" s="200"/>
      <c r="D89" s="286"/>
      <c r="E89" s="197"/>
      <c r="F89" s="198"/>
      <c r="G89" s="287"/>
      <c r="H89" s="232"/>
    </row>
    <row r="90" spans="1:8" ht="18" customHeight="1">
      <c r="A90" s="276" t="s">
        <v>204</v>
      </c>
      <c r="B90" s="284">
        <v>2000</v>
      </c>
      <c r="C90" s="200" t="s">
        <v>20</v>
      </c>
      <c r="D90" s="286"/>
      <c r="E90" s="297"/>
      <c r="F90" s="198"/>
      <c r="G90" s="287"/>
      <c r="H90" s="232"/>
    </row>
    <row r="91" spans="1:8" ht="19.5" customHeight="1">
      <c r="A91" s="277" t="s">
        <v>168</v>
      </c>
      <c r="B91" s="288">
        <v>211000</v>
      </c>
      <c r="C91" s="279" t="s">
        <v>20</v>
      </c>
      <c r="D91" s="289"/>
      <c r="E91" s="290"/>
      <c r="F91" s="281"/>
      <c r="G91" s="283"/>
      <c r="H91" s="229"/>
    </row>
    <row r="92" spans="1:8" ht="20.25" customHeight="1" thickBot="1">
      <c r="A92" s="237" t="s">
        <v>2</v>
      </c>
      <c r="B92" s="291">
        <f>SUM(B84:B91)</f>
        <v>903080</v>
      </c>
      <c r="C92" s="292" t="s">
        <v>20</v>
      </c>
      <c r="D92" s="293">
        <v>361546</v>
      </c>
      <c r="E92" s="294" t="s">
        <v>20</v>
      </c>
      <c r="F92" s="295"/>
      <c r="G92" s="296">
        <v>541534</v>
      </c>
      <c r="H92" s="239" t="s">
        <v>20</v>
      </c>
    </row>
    <row r="93" spans="1:8" ht="16.5" customHeight="1" thickTop="1">
      <c r="A93" s="244" t="s">
        <v>154</v>
      </c>
      <c r="B93" s="234"/>
      <c r="C93" s="227"/>
      <c r="D93" s="235"/>
      <c r="E93" s="236"/>
      <c r="F93" s="227"/>
      <c r="G93" s="245"/>
      <c r="H93" s="229"/>
    </row>
    <row r="94" spans="1:8" ht="21.75">
      <c r="A94" s="233" t="s">
        <v>167</v>
      </c>
      <c r="B94" s="246">
        <v>7154580</v>
      </c>
      <c r="C94" s="229" t="s">
        <v>20</v>
      </c>
      <c r="D94" s="226">
        <v>2140025</v>
      </c>
      <c r="E94" s="227" t="s">
        <v>20</v>
      </c>
      <c r="F94" s="227"/>
      <c r="G94" s="245">
        <v>5014555</v>
      </c>
      <c r="H94" s="247" t="s">
        <v>20</v>
      </c>
    </row>
    <row r="95" spans="1:8" ht="21.75">
      <c r="A95" s="233" t="s">
        <v>156</v>
      </c>
      <c r="B95" s="234">
        <v>3564600</v>
      </c>
      <c r="C95" s="227" t="s">
        <v>20</v>
      </c>
      <c r="D95" s="235">
        <v>1191175</v>
      </c>
      <c r="E95" s="227" t="s">
        <v>20</v>
      </c>
      <c r="F95" s="227"/>
      <c r="G95" s="245">
        <v>2373425</v>
      </c>
      <c r="H95" s="229" t="s">
        <v>20</v>
      </c>
    </row>
    <row r="96" spans="1:8" ht="21.75">
      <c r="A96" s="233" t="s">
        <v>157</v>
      </c>
      <c r="B96" s="234">
        <v>412254</v>
      </c>
      <c r="C96" s="227" t="s">
        <v>20</v>
      </c>
      <c r="D96" s="248">
        <v>96934</v>
      </c>
      <c r="E96" s="249" t="s">
        <v>20</v>
      </c>
      <c r="F96" s="227"/>
      <c r="G96" s="230">
        <v>315320</v>
      </c>
      <c r="H96" s="229" t="s">
        <v>20</v>
      </c>
    </row>
    <row r="97" spans="1:8" ht="21.75">
      <c r="A97" s="233" t="s">
        <v>158</v>
      </c>
      <c r="B97" s="228">
        <v>3148400</v>
      </c>
      <c r="C97" s="227" t="s">
        <v>20</v>
      </c>
      <c r="D97" s="228">
        <v>630954</v>
      </c>
      <c r="E97" s="227" t="s">
        <v>20</v>
      </c>
      <c r="F97" s="227"/>
      <c r="G97" s="230">
        <v>2517446</v>
      </c>
      <c r="H97" s="229" t="s">
        <v>20</v>
      </c>
    </row>
    <row r="98" spans="1:10" ht="23.25">
      <c r="A98" s="233" t="s">
        <v>159</v>
      </c>
      <c r="B98" s="228">
        <v>2191340</v>
      </c>
      <c r="C98" s="227" t="s">
        <v>20</v>
      </c>
      <c r="D98" s="228">
        <v>304497</v>
      </c>
      <c r="E98" s="227">
        <v>68</v>
      </c>
      <c r="F98" s="227"/>
      <c r="G98" s="230">
        <v>1886842</v>
      </c>
      <c r="H98" s="229">
        <v>32</v>
      </c>
      <c r="J98" s="85"/>
    </row>
    <row r="99" spans="1:10" ht="23.25">
      <c r="A99" s="233" t="s">
        <v>160</v>
      </c>
      <c r="B99" s="228">
        <v>1806000</v>
      </c>
      <c r="C99" s="227" t="s">
        <v>20</v>
      </c>
      <c r="D99" s="228">
        <v>595011</v>
      </c>
      <c r="E99" s="227">
        <v>13</v>
      </c>
      <c r="F99" s="227"/>
      <c r="G99" s="230">
        <v>1210988</v>
      </c>
      <c r="H99" s="247" t="s">
        <v>211</v>
      </c>
      <c r="J99" s="88"/>
    </row>
    <row r="100" spans="1:10" ht="23.25">
      <c r="A100" s="233" t="s">
        <v>161</v>
      </c>
      <c r="B100" s="228">
        <v>947000</v>
      </c>
      <c r="C100" s="227" t="s">
        <v>20</v>
      </c>
      <c r="D100" s="228">
        <v>430000</v>
      </c>
      <c r="E100" s="227" t="s">
        <v>20</v>
      </c>
      <c r="F100" s="227"/>
      <c r="G100" s="230">
        <v>517000</v>
      </c>
      <c r="H100" s="229" t="s">
        <v>20</v>
      </c>
      <c r="J100" s="88"/>
    </row>
    <row r="101" spans="1:10" ht="24" thickBot="1">
      <c r="A101" s="237" t="s">
        <v>2</v>
      </c>
      <c r="B101" s="238">
        <f>SUM(B94:B100)</f>
        <v>19224174</v>
      </c>
      <c r="C101" s="239" t="s">
        <v>20</v>
      </c>
      <c r="D101" s="240">
        <v>5388596</v>
      </c>
      <c r="E101" s="241" t="s">
        <v>92</v>
      </c>
      <c r="F101" s="242"/>
      <c r="G101" s="243">
        <v>13835577</v>
      </c>
      <c r="H101" s="250" t="s">
        <v>93</v>
      </c>
      <c r="J101" s="88"/>
    </row>
    <row r="102" spans="1:10" ht="19.5" customHeight="1" thickTop="1">
      <c r="A102" s="244" t="s">
        <v>162</v>
      </c>
      <c r="B102" s="228"/>
      <c r="C102" s="227"/>
      <c r="D102" s="228"/>
      <c r="E102" s="227"/>
      <c r="F102" s="227"/>
      <c r="G102" s="230"/>
      <c r="H102" s="229"/>
      <c r="J102" s="86"/>
    </row>
    <row r="103" spans="1:10" ht="19.5" customHeight="1">
      <c r="A103" s="233" t="s">
        <v>163</v>
      </c>
      <c r="B103" s="228">
        <v>1749500</v>
      </c>
      <c r="C103" s="251" t="s">
        <v>20</v>
      </c>
      <c r="D103" s="228">
        <v>5780</v>
      </c>
      <c r="E103" s="227" t="s">
        <v>20</v>
      </c>
      <c r="F103" s="251"/>
      <c r="G103" s="230">
        <v>1743720</v>
      </c>
      <c r="H103" s="229" t="s">
        <v>20</v>
      </c>
      <c r="J103" s="86"/>
    </row>
    <row r="104" spans="1:10" ht="18" customHeight="1">
      <c r="A104" s="233" t="s">
        <v>164</v>
      </c>
      <c r="B104" s="228">
        <v>4289500</v>
      </c>
      <c r="C104" s="251" t="s">
        <v>20</v>
      </c>
      <c r="D104" s="228">
        <v>0</v>
      </c>
      <c r="E104" s="227" t="s">
        <v>20</v>
      </c>
      <c r="F104" s="227"/>
      <c r="G104" s="230">
        <v>4289500</v>
      </c>
      <c r="H104" s="229" t="s">
        <v>20</v>
      </c>
      <c r="J104" s="86"/>
    </row>
    <row r="105" spans="1:10" ht="22.5" thickBot="1">
      <c r="A105" s="237" t="s">
        <v>2</v>
      </c>
      <c r="B105" s="238">
        <f>SUM(B103:B104)</f>
        <v>6039000</v>
      </c>
      <c r="C105" s="252" t="s">
        <v>20</v>
      </c>
      <c r="D105" s="240">
        <v>5780</v>
      </c>
      <c r="E105" s="241" t="s">
        <v>20</v>
      </c>
      <c r="F105" s="242"/>
      <c r="G105" s="243">
        <v>6033220</v>
      </c>
      <c r="H105" s="239" t="s">
        <v>20</v>
      </c>
      <c r="J105" s="86"/>
    </row>
    <row r="106" spans="1:8" ht="17.25" customHeight="1" thickTop="1">
      <c r="A106" s="244" t="s">
        <v>165</v>
      </c>
      <c r="B106" s="228"/>
      <c r="C106" s="227"/>
      <c r="D106" s="228"/>
      <c r="E106" s="227"/>
      <c r="F106" s="227"/>
      <c r="G106" s="230"/>
      <c r="H106" s="229"/>
    </row>
    <row r="107" spans="1:10" ht="19.5" customHeight="1">
      <c r="A107" s="233" t="s">
        <v>166</v>
      </c>
      <c r="B107" s="228">
        <v>333746</v>
      </c>
      <c r="C107" s="227" t="s">
        <v>20</v>
      </c>
      <c r="D107" s="228">
        <v>313743</v>
      </c>
      <c r="E107" s="227" t="s">
        <v>20</v>
      </c>
      <c r="F107" s="227"/>
      <c r="G107" s="230">
        <v>20003</v>
      </c>
      <c r="H107" s="229" t="s">
        <v>20</v>
      </c>
      <c r="J107" s="86"/>
    </row>
    <row r="108" spans="1:10" ht="21.75">
      <c r="A108" s="237" t="s">
        <v>2</v>
      </c>
      <c r="B108" s="253">
        <v>333746</v>
      </c>
      <c r="C108" s="254" t="s">
        <v>20</v>
      </c>
      <c r="D108" s="255">
        <v>313743</v>
      </c>
      <c r="E108" s="256" t="s">
        <v>20</v>
      </c>
      <c r="F108" s="257"/>
      <c r="G108" s="259">
        <v>20003</v>
      </c>
      <c r="H108" s="258" t="s">
        <v>20</v>
      </c>
      <c r="J108" s="86"/>
    </row>
    <row r="109" spans="1:10" ht="22.5" thickBot="1">
      <c r="A109" s="237" t="s">
        <v>37</v>
      </c>
      <c r="B109" s="260">
        <v>26500000</v>
      </c>
      <c r="C109" s="261" t="s">
        <v>20</v>
      </c>
      <c r="D109" s="260">
        <v>6069665</v>
      </c>
      <c r="E109" s="261">
        <v>81</v>
      </c>
      <c r="F109" s="261"/>
      <c r="G109" s="262">
        <v>20430334</v>
      </c>
      <c r="H109" s="250" t="s">
        <v>93</v>
      </c>
      <c r="J109" s="86"/>
    </row>
    <row r="110" spans="1:8" ht="12" customHeight="1" thickTop="1">
      <c r="A110" s="263"/>
      <c r="B110" s="230"/>
      <c r="C110" s="227"/>
      <c r="D110" s="268"/>
      <c r="E110" s="269"/>
      <c r="F110" s="227"/>
      <c r="G110" s="230"/>
      <c r="H110" s="227"/>
    </row>
    <row r="111" spans="1:10" ht="18.75" customHeight="1" thickBot="1">
      <c r="A111" s="263" t="s">
        <v>34</v>
      </c>
      <c r="B111" s="230"/>
      <c r="C111" s="227"/>
      <c r="D111" s="260"/>
      <c r="E111" s="239"/>
      <c r="F111" s="227"/>
      <c r="G111" s="230"/>
      <c r="H111" s="227"/>
      <c r="J111" s="86"/>
    </row>
    <row r="112" spans="1:10" ht="25.5" customHeight="1" thickBot="1" thickTop="1">
      <c r="A112" s="263" t="s">
        <v>191</v>
      </c>
      <c r="B112" s="230"/>
      <c r="C112" s="227"/>
      <c r="D112" s="270"/>
      <c r="E112" s="271"/>
      <c r="F112" s="227"/>
      <c r="G112" s="230"/>
      <c r="H112" s="227"/>
      <c r="J112" s="86"/>
    </row>
    <row r="113" spans="1:8" ht="20.25" customHeight="1" thickTop="1">
      <c r="A113" s="264" t="s">
        <v>192</v>
      </c>
      <c r="B113" s="265"/>
      <c r="C113" s="266"/>
      <c r="D113" s="265"/>
      <c r="E113" s="266"/>
      <c r="F113" s="266"/>
      <c r="G113" s="265"/>
      <c r="H113" s="266"/>
    </row>
    <row r="114" spans="1:10" ht="16.5" customHeight="1">
      <c r="A114" s="267"/>
      <c r="B114" s="230"/>
      <c r="C114" s="227"/>
      <c r="D114" s="230"/>
      <c r="E114" s="227"/>
      <c r="F114" s="227"/>
      <c r="G114" s="230"/>
      <c r="H114" s="227"/>
      <c r="J114" s="86"/>
    </row>
    <row r="115" spans="1:10" s="91" customFormat="1" ht="21.75">
      <c r="A115" s="455" t="s">
        <v>194</v>
      </c>
      <c r="B115" s="455"/>
      <c r="C115" s="455"/>
      <c r="D115" s="455"/>
      <c r="E115" s="455"/>
      <c r="F115" s="455"/>
      <c r="G115" s="455"/>
      <c r="H115" s="455"/>
      <c r="J115" s="86"/>
    </row>
    <row r="116" spans="1:10" s="91" customFormat="1" ht="18" customHeight="1">
      <c r="A116" s="455" t="s">
        <v>195</v>
      </c>
      <c r="B116" s="455"/>
      <c r="C116" s="455"/>
      <c r="D116" s="455"/>
      <c r="E116" s="455"/>
      <c r="F116" s="455"/>
      <c r="G116" s="455"/>
      <c r="H116" s="455"/>
      <c r="J116" s="86"/>
    </row>
    <row r="117" spans="1:10" s="91" customFormat="1" ht="24">
      <c r="A117" s="158"/>
      <c r="B117" s="4"/>
      <c r="C117" s="4"/>
      <c r="D117" s="15"/>
      <c r="E117" s="15"/>
      <c r="F117" s="15"/>
      <c r="G117" s="15"/>
      <c r="H117" s="15"/>
      <c r="J117" s="86"/>
    </row>
    <row r="118" spans="1:10" s="91" customFormat="1" ht="23.25">
      <c r="A118" s="4"/>
      <c r="B118" s="92"/>
      <c r="C118" s="5"/>
      <c r="D118" s="92"/>
      <c r="E118" s="5"/>
      <c r="F118" s="4"/>
      <c r="G118" s="22"/>
      <c r="H118" s="5"/>
      <c r="J118" s="86"/>
    </row>
    <row r="119" spans="1:10" s="91" customFormat="1" ht="23.25">
      <c r="A119" s="137"/>
      <c r="B119" s="159"/>
      <c r="C119" s="3"/>
      <c r="D119" s="92"/>
      <c r="E119" s="3"/>
      <c r="F119" s="158"/>
      <c r="G119" s="22"/>
      <c r="H119" s="3"/>
      <c r="J119" s="86"/>
    </row>
    <row r="120" spans="1:8" s="91" customFormat="1" ht="23.25">
      <c r="A120" s="3"/>
      <c r="B120" s="136"/>
      <c r="C120" s="137"/>
      <c r="D120" s="136"/>
      <c r="E120" s="137"/>
      <c r="F120" s="167"/>
      <c r="G120" s="136"/>
      <c r="H120" s="161"/>
    </row>
    <row r="121" spans="1:8" ht="23.25">
      <c r="A121" s="158"/>
      <c r="B121" s="26"/>
      <c r="C121" s="5"/>
      <c r="D121" s="162"/>
      <c r="E121" s="5"/>
      <c r="F121" s="4"/>
      <c r="G121" s="22"/>
      <c r="H121" s="5"/>
    </row>
    <row r="122" spans="1:8" s="91" customFormat="1" ht="24">
      <c r="A122" s="137"/>
      <c r="B122" s="136"/>
      <c r="C122" s="137"/>
      <c r="D122" s="136"/>
      <c r="E122" s="137"/>
      <c r="F122" s="163"/>
      <c r="G122" s="22"/>
      <c r="H122" s="170"/>
    </row>
    <row r="123" spans="1:10" s="91" customFormat="1" ht="23.25">
      <c r="A123" s="137"/>
      <c r="D123" s="136"/>
      <c r="E123" s="136"/>
      <c r="J123" s="85"/>
    </row>
    <row r="124" spans="1:10" s="91" customFormat="1" ht="24">
      <c r="A124" s="171"/>
      <c r="B124" s="15"/>
      <c r="C124" s="15"/>
      <c r="D124" s="15"/>
      <c r="E124" s="15"/>
      <c r="F124" s="15"/>
      <c r="G124" s="15"/>
      <c r="H124" s="15"/>
      <c r="J124" s="90"/>
    </row>
    <row r="125" spans="1:10" s="91" customFormat="1" ht="24">
      <c r="A125" s="160"/>
      <c r="B125" s="15"/>
      <c r="C125" s="15"/>
      <c r="D125" s="15"/>
      <c r="E125" s="15"/>
      <c r="F125" s="15"/>
      <c r="G125" s="15"/>
      <c r="H125" s="15"/>
      <c r="J125" s="86"/>
    </row>
    <row r="126" spans="1:8" s="91" customFormat="1" ht="24" customHeight="1">
      <c r="A126" s="172"/>
      <c r="C126" s="172"/>
      <c r="E126" s="172"/>
      <c r="F126" s="172"/>
      <c r="G126" s="172"/>
      <c r="H126" s="172"/>
    </row>
    <row r="127" spans="1:10" s="91" customFormat="1" ht="23.25">
      <c r="A127" s="172"/>
      <c r="B127" s="172"/>
      <c r="C127" s="172"/>
      <c r="D127" s="172"/>
      <c r="E127" s="172"/>
      <c r="F127" s="172"/>
      <c r="G127" s="172"/>
      <c r="H127" s="172"/>
      <c r="J127" s="92"/>
    </row>
    <row r="128" spans="1:8" s="91" customFormat="1" ht="22.5" customHeight="1">
      <c r="A128" s="172"/>
      <c r="B128" s="172"/>
      <c r="C128" s="172"/>
      <c r="D128" s="172"/>
      <c r="E128" s="172"/>
      <c r="F128" s="172"/>
      <c r="G128" s="172"/>
      <c r="H128" s="172"/>
    </row>
    <row r="129" spans="1:10" s="91" customFormat="1" ht="20.25" customHeight="1">
      <c r="A129" s="172"/>
      <c r="B129" s="172"/>
      <c r="C129" s="172"/>
      <c r="D129" s="172"/>
      <c r="E129" s="172"/>
      <c r="F129" s="172"/>
      <c r="G129" s="172"/>
      <c r="H129" s="172"/>
      <c r="J129" s="93"/>
    </row>
    <row r="130" s="91" customFormat="1" ht="23.25" customHeight="1"/>
    <row r="131" s="91" customFormat="1" ht="23.25" customHeight="1"/>
    <row r="132" spans="1:8" s="91" customFormat="1" ht="21.75" customHeight="1">
      <c r="A132" s="173"/>
      <c r="B132" s="173"/>
      <c r="C132" s="173"/>
      <c r="D132" s="173"/>
      <c r="E132" s="173"/>
      <c r="F132" s="173"/>
      <c r="G132" s="173"/>
      <c r="H132" s="173"/>
    </row>
    <row r="133" spans="1:8" s="91" customFormat="1" ht="20.25" customHeight="1">
      <c r="A133" s="15"/>
      <c r="B133" s="15"/>
      <c r="C133" s="15"/>
      <c r="D133" s="15"/>
      <c r="E133" s="15"/>
      <c r="F133" s="15"/>
      <c r="G133" s="15"/>
      <c r="H133" s="15"/>
    </row>
    <row r="134" spans="1:8" s="91" customFormat="1" ht="24.75" customHeight="1">
      <c r="A134" s="15"/>
      <c r="B134" s="15"/>
      <c r="C134" s="15"/>
      <c r="D134" s="15"/>
      <c r="E134" s="15"/>
      <c r="F134" s="15"/>
      <c r="G134" s="15"/>
      <c r="H134" s="15"/>
    </row>
    <row r="135" spans="1:8" s="91" customFormat="1" ht="1.5" customHeight="1">
      <c r="A135" s="17"/>
      <c r="B135" s="17"/>
      <c r="C135" s="17"/>
      <c r="D135" s="17"/>
      <c r="E135" s="17"/>
      <c r="F135" s="17"/>
      <c r="G135" s="17"/>
      <c r="H135" s="17"/>
    </row>
    <row r="136" spans="1:8" s="91" customFormat="1" ht="23.25" customHeight="1">
      <c r="A136" s="17"/>
      <c r="B136" s="17"/>
      <c r="C136" s="17"/>
      <c r="D136" s="17"/>
      <c r="E136" s="17"/>
      <c r="F136" s="17"/>
      <c r="G136" s="17"/>
      <c r="H136" s="17"/>
    </row>
    <row r="137" spans="1:8" s="91" customFormat="1" ht="18" customHeight="1">
      <c r="A137" s="17"/>
      <c r="B137" s="17"/>
      <c r="C137" s="17"/>
      <c r="D137" s="17"/>
      <c r="E137" s="17"/>
      <c r="F137" s="17"/>
      <c r="G137" s="17"/>
      <c r="H137" s="17"/>
    </row>
    <row r="138" spans="1:8" s="91" customFormat="1" ht="24">
      <c r="A138" s="17"/>
      <c r="B138" s="17"/>
      <c r="C138" s="17"/>
      <c r="D138" s="17"/>
      <c r="E138" s="17"/>
      <c r="F138" s="17"/>
      <c r="G138" s="17"/>
      <c r="H138" s="17"/>
    </row>
    <row r="139" spans="1:8" s="91" customFormat="1" ht="24">
      <c r="A139" s="17"/>
      <c r="B139" s="17"/>
      <c r="C139" s="17"/>
      <c r="D139" s="17"/>
      <c r="E139" s="17"/>
      <c r="F139" s="17"/>
      <c r="G139" s="17"/>
      <c r="H139" s="17"/>
    </row>
    <row r="140" spans="1:8" ht="24">
      <c r="A140" s="17"/>
      <c r="B140" s="17"/>
      <c r="C140" s="17"/>
      <c r="D140" s="17"/>
      <c r="E140" s="17"/>
      <c r="F140" s="17"/>
      <c r="G140" s="17"/>
      <c r="H140" s="17"/>
    </row>
    <row r="141" spans="1:8" ht="24">
      <c r="A141" s="17"/>
      <c r="B141" s="17"/>
      <c r="C141" s="17"/>
      <c r="D141" s="17"/>
      <c r="E141" s="17"/>
      <c r="F141" s="17"/>
      <c r="G141" s="17"/>
      <c r="H141" s="17"/>
    </row>
    <row r="142" spans="1:8" ht="24">
      <c r="A142" s="17"/>
      <c r="B142" s="17"/>
      <c r="C142" s="17"/>
      <c r="D142" s="17"/>
      <c r="E142" s="17"/>
      <c r="F142" s="17"/>
      <c r="G142" s="17"/>
      <c r="H142" s="17"/>
    </row>
    <row r="143" spans="1:8" ht="24">
      <c r="A143" s="17"/>
      <c r="B143" s="17"/>
      <c r="C143" s="17"/>
      <c r="D143" s="17"/>
      <c r="E143" s="17"/>
      <c r="F143" s="17"/>
      <c r="G143" s="17"/>
      <c r="H143" s="17"/>
    </row>
    <row r="144" spans="1:8" ht="24">
      <c r="A144" s="17"/>
      <c r="B144" s="17"/>
      <c r="C144" s="17"/>
      <c r="D144" s="17"/>
      <c r="E144" s="17"/>
      <c r="F144" s="17"/>
      <c r="G144" s="17"/>
      <c r="H144" s="17"/>
    </row>
    <row r="145" spans="1:8" ht="24">
      <c r="A145" s="17"/>
      <c r="B145" s="17"/>
      <c r="C145" s="17"/>
      <c r="D145" s="17"/>
      <c r="E145" s="17"/>
      <c r="F145" s="17"/>
      <c r="G145" s="17"/>
      <c r="H145" s="17"/>
    </row>
    <row r="146" spans="1:8" ht="24">
      <c r="A146" s="17"/>
      <c r="B146" s="17"/>
      <c r="C146" s="17"/>
      <c r="D146" s="17"/>
      <c r="E146" s="17"/>
      <c r="F146" s="17"/>
      <c r="G146" s="17"/>
      <c r="H146" s="17"/>
    </row>
    <row r="147" spans="1:8" ht="24">
      <c r="A147" s="17"/>
      <c r="B147" s="17"/>
      <c r="C147" s="17"/>
      <c r="D147" s="17"/>
      <c r="E147" s="17"/>
      <c r="F147" s="17"/>
      <c r="G147" s="17"/>
      <c r="H147" s="17"/>
    </row>
    <row r="148" spans="1:8" ht="24">
      <c r="A148" s="17"/>
      <c r="B148" s="17"/>
      <c r="C148" s="17"/>
      <c r="D148" s="17"/>
      <c r="E148" s="17"/>
      <c r="F148" s="17"/>
      <c r="G148" s="17"/>
      <c r="H148" s="17"/>
    </row>
    <row r="149" spans="1:8" ht="24">
      <c r="A149" s="17"/>
      <c r="B149" s="17"/>
      <c r="C149" s="17"/>
      <c r="D149" s="17"/>
      <c r="E149" s="17"/>
      <c r="F149" s="17"/>
      <c r="G149" s="17"/>
      <c r="H149" s="17"/>
    </row>
    <row r="150" spans="1:8" ht="24">
      <c r="A150" s="17"/>
      <c r="B150" s="17"/>
      <c r="C150" s="17"/>
      <c r="D150" s="17"/>
      <c r="E150" s="17"/>
      <c r="F150" s="17"/>
      <c r="G150" s="17"/>
      <c r="H150" s="17"/>
    </row>
    <row r="151" spans="1:8" ht="24">
      <c r="A151" s="17"/>
      <c r="B151" s="17"/>
      <c r="C151" s="17"/>
      <c r="D151" s="17"/>
      <c r="E151" s="17"/>
      <c r="F151" s="17"/>
      <c r="G151" s="17"/>
      <c r="H151" s="17"/>
    </row>
    <row r="152" spans="1:8" ht="24">
      <c r="A152" s="17"/>
      <c r="B152" s="17"/>
      <c r="C152" s="17"/>
      <c r="D152" s="17"/>
      <c r="E152" s="17"/>
      <c r="F152" s="17"/>
      <c r="G152" s="17"/>
      <c r="H152" s="17"/>
    </row>
    <row r="153" spans="1:8" ht="24">
      <c r="A153" s="17"/>
      <c r="B153" s="17"/>
      <c r="C153" s="17"/>
      <c r="D153" s="17"/>
      <c r="E153" s="17"/>
      <c r="F153" s="17"/>
      <c r="G153" s="17"/>
      <c r="H153" s="17"/>
    </row>
    <row r="154" spans="1:8" ht="24">
      <c r="A154" s="17"/>
      <c r="B154" s="17"/>
      <c r="C154" s="17"/>
      <c r="D154" s="17"/>
      <c r="E154" s="17"/>
      <c r="F154" s="17"/>
      <c r="G154" s="17"/>
      <c r="H154" s="17"/>
    </row>
    <row r="155" spans="1:8" ht="24">
      <c r="A155" s="17"/>
      <c r="B155" s="17"/>
      <c r="C155" s="17"/>
      <c r="D155" s="17"/>
      <c r="E155" s="17"/>
      <c r="F155" s="17"/>
      <c r="G155" s="17"/>
      <c r="H155" s="17"/>
    </row>
    <row r="156" spans="1:8" ht="24">
      <c r="A156" s="17"/>
      <c r="B156" s="17"/>
      <c r="C156" s="17"/>
      <c r="D156" s="17"/>
      <c r="E156" s="17"/>
      <c r="F156" s="17"/>
      <c r="G156" s="17"/>
      <c r="H156" s="17"/>
    </row>
    <row r="157" spans="1:8" ht="24">
      <c r="A157" s="17"/>
      <c r="B157" s="17"/>
      <c r="C157" s="17"/>
      <c r="D157" s="17"/>
      <c r="E157" s="17"/>
      <c r="F157" s="17"/>
      <c r="G157" s="17"/>
      <c r="H157" s="17"/>
    </row>
    <row r="158" spans="1:8" ht="24">
      <c r="A158" s="17"/>
      <c r="B158" s="17"/>
      <c r="C158" s="17"/>
      <c r="D158" s="17"/>
      <c r="E158" s="17"/>
      <c r="F158" s="17"/>
      <c r="G158" s="17"/>
      <c r="H158" s="17"/>
    </row>
    <row r="159" spans="1:8" ht="24">
      <c r="A159" s="17"/>
      <c r="B159" s="17"/>
      <c r="C159" s="17"/>
      <c r="D159" s="17"/>
      <c r="E159" s="17"/>
      <c r="F159" s="17"/>
      <c r="G159" s="17"/>
      <c r="H159" s="17"/>
    </row>
    <row r="160" spans="1:8" ht="24">
      <c r="A160" s="17"/>
      <c r="B160" s="17"/>
      <c r="C160" s="17"/>
      <c r="D160" s="17"/>
      <c r="E160" s="17"/>
      <c r="F160" s="17"/>
      <c r="G160" s="17"/>
      <c r="H160" s="17"/>
    </row>
    <row r="161" spans="1:8" ht="24">
      <c r="A161" s="17"/>
      <c r="B161" s="17"/>
      <c r="C161" s="17"/>
      <c r="D161" s="17"/>
      <c r="E161" s="17"/>
      <c r="F161" s="17"/>
      <c r="G161" s="17"/>
      <c r="H161" s="17"/>
    </row>
    <row r="162" spans="1:8" ht="24">
      <c r="A162" s="17"/>
      <c r="B162" s="17"/>
      <c r="C162" s="17"/>
      <c r="D162" s="17"/>
      <c r="E162" s="17"/>
      <c r="F162" s="17"/>
      <c r="G162" s="17"/>
      <c r="H162" s="17"/>
    </row>
    <row r="163" spans="1:8" ht="24">
      <c r="A163" s="17"/>
      <c r="B163" s="17"/>
      <c r="C163" s="17"/>
      <c r="D163" s="17"/>
      <c r="E163" s="17"/>
      <c r="F163" s="17"/>
      <c r="G163" s="17"/>
      <c r="H163" s="17"/>
    </row>
    <row r="164" spans="1:8" ht="24">
      <c r="A164" s="17"/>
      <c r="B164" s="17"/>
      <c r="C164" s="17"/>
      <c r="D164" s="17"/>
      <c r="E164" s="17"/>
      <c r="F164" s="17"/>
      <c r="G164" s="17"/>
      <c r="H164" s="17"/>
    </row>
    <row r="165" spans="1:8" ht="24">
      <c r="A165" s="17"/>
      <c r="B165" s="17"/>
      <c r="C165" s="17"/>
      <c r="D165" s="17"/>
      <c r="E165" s="17"/>
      <c r="F165" s="17"/>
      <c r="G165" s="17"/>
      <c r="H165" s="17"/>
    </row>
    <row r="166" spans="1:8" ht="24">
      <c r="A166" s="17"/>
      <c r="B166" s="17"/>
      <c r="C166" s="17"/>
      <c r="D166" s="17"/>
      <c r="E166" s="17"/>
      <c r="F166" s="17"/>
      <c r="G166" s="17"/>
      <c r="H166" s="17"/>
    </row>
    <row r="167" spans="1:8" ht="24">
      <c r="A167" s="17"/>
      <c r="B167" s="17"/>
      <c r="C167" s="17"/>
      <c r="D167" s="17"/>
      <c r="E167" s="17"/>
      <c r="F167" s="17"/>
      <c r="G167" s="17"/>
      <c r="H167" s="17"/>
    </row>
    <row r="168" spans="1:8" ht="24">
      <c r="A168" s="17"/>
      <c r="B168" s="17"/>
      <c r="C168" s="17"/>
      <c r="D168" s="17"/>
      <c r="E168" s="17"/>
      <c r="F168" s="17"/>
      <c r="G168" s="17"/>
      <c r="H168" s="17"/>
    </row>
    <row r="169" spans="1:8" ht="24">
      <c r="A169" s="17"/>
      <c r="B169" s="17"/>
      <c r="C169" s="17"/>
      <c r="D169" s="17"/>
      <c r="E169" s="17"/>
      <c r="F169" s="17"/>
      <c r="G169" s="17"/>
      <c r="H169" s="17"/>
    </row>
    <row r="170" spans="1:8" ht="24">
      <c r="A170" s="17"/>
      <c r="B170" s="17"/>
      <c r="C170" s="17"/>
      <c r="D170" s="17"/>
      <c r="E170" s="17"/>
      <c r="F170" s="17"/>
      <c r="G170" s="17"/>
      <c r="H170" s="17"/>
    </row>
    <row r="171" spans="1:8" ht="24">
      <c r="A171" s="17"/>
      <c r="B171" s="17"/>
      <c r="C171" s="17"/>
      <c r="D171" s="17"/>
      <c r="E171" s="17"/>
      <c r="F171" s="17"/>
      <c r="G171" s="17"/>
      <c r="H171" s="17"/>
    </row>
    <row r="172" spans="1:8" ht="24">
      <c r="A172" s="17"/>
      <c r="B172" s="17"/>
      <c r="C172" s="17"/>
      <c r="D172" s="17"/>
      <c r="E172" s="17"/>
      <c r="F172" s="17"/>
      <c r="G172" s="17"/>
      <c r="H172" s="17"/>
    </row>
    <row r="173" spans="1:8" ht="24">
      <c r="A173" s="17"/>
      <c r="B173" s="17"/>
      <c r="C173" s="17"/>
      <c r="D173" s="17"/>
      <c r="E173" s="17"/>
      <c r="F173" s="17"/>
      <c r="G173" s="17"/>
      <c r="H173" s="17"/>
    </row>
    <row r="174" spans="1:8" ht="24">
      <c r="A174" s="17"/>
      <c r="B174" s="17"/>
      <c r="C174" s="17"/>
      <c r="D174" s="17"/>
      <c r="E174" s="17"/>
      <c r="F174" s="17"/>
      <c r="G174" s="17"/>
      <c r="H174" s="17"/>
    </row>
    <row r="175" spans="1:8" ht="24">
      <c r="A175" s="17"/>
      <c r="B175" s="17"/>
      <c r="C175" s="17"/>
      <c r="D175" s="17"/>
      <c r="E175" s="17"/>
      <c r="F175" s="17"/>
      <c r="G175" s="17"/>
      <c r="H175" s="17"/>
    </row>
    <row r="176" spans="1:8" ht="24">
      <c r="A176" s="17"/>
      <c r="B176" s="17"/>
      <c r="C176" s="17"/>
      <c r="D176" s="17"/>
      <c r="E176" s="17"/>
      <c r="F176" s="17"/>
      <c r="G176" s="17"/>
      <c r="H176" s="17"/>
    </row>
    <row r="177" spans="1:8" ht="24">
      <c r="A177" s="17"/>
      <c r="B177" s="17"/>
      <c r="C177" s="17"/>
      <c r="D177" s="17"/>
      <c r="E177" s="17"/>
      <c r="F177" s="17"/>
      <c r="G177" s="17"/>
      <c r="H177" s="17"/>
    </row>
    <row r="178" spans="1:8" ht="24">
      <c r="A178" s="17"/>
      <c r="B178" s="17"/>
      <c r="C178" s="17"/>
      <c r="D178" s="17"/>
      <c r="E178" s="17"/>
      <c r="F178" s="17"/>
      <c r="G178" s="17"/>
      <c r="H178" s="17"/>
    </row>
    <row r="179" spans="1:8" ht="24">
      <c r="A179" s="17"/>
      <c r="B179" s="17"/>
      <c r="C179" s="17"/>
      <c r="D179" s="17"/>
      <c r="E179" s="17"/>
      <c r="F179" s="17"/>
      <c r="G179" s="17"/>
      <c r="H179" s="17"/>
    </row>
    <row r="180" spans="1:8" ht="24">
      <c r="A180" s="17"/>
      <c r="B180" s="17"/>
      <c r="C180" s="17"/>
      <c r="D180" s="17"/>
      <c r="E180" s="17"/>
      <c r="F180" s="17"/>
      <c r="G180" s="17"/>
      <c r="H180" s="17"/>
    </row>
    <row r="181" spans="1:8" ht="24">
      <c r="A181" s="17"/>
      <c r="B181" s="17"/>
      <c r="C181" s="17"/>
      <c r="D181" s="17"/>
      <c r="E181" s="17"/>
      <c r="F181" s="17"/>
      <c r="G181" s="17"/>
      <c r="H181" s="17"/>
    </row>
    <row r="182" spans="1:8" ht="24">
      <c r="A182" s="17"/>
      <c r="B182" s="17"/>
      <c r="C182" s="17"/>
      <c r="D182" s="17"/>
      <c r="E182" s="17"/>
      <c r="F182" s="17"/>
      <c r="G182" s="17"/>
      <c r="H182" s="17"/>
    </row>
    <row r="183" spans="1:8" ht="24">
      <c r="A183" s="17"/>
      <c r="B183" s="17"/>
      <c r="C183" s="17"/>
      <c r="D183" s="17"/>
      <c r="E183" s="17"/>
      <c r="F183" s="17"/>
      <c r="G183" s="17"/>
      <c r="H183" s="17"/>
    </row>
    <row r="184" spans="1:8" ht="24">
      <c r="A184" s="17"/>
      <c r="B184" s="17"/>
      <c r="C184" s="17"/>
      <c r="D184" s="17"/>
      <c r="E184" s="17"/>
      <c r="F184" s="17"/>
      <c r="G184" s="17"/>
      <c r="H184" s="17"/>
    </row>
    <row r="185" spans="1:8" ht="24">
      <c r="A185" s="17"/>
      <c r="B185" s="17"/>
      <c r="C185" s="17"/>
      <c r="D185" s="17"/>
      <c r="E185" s="17"/>
      <c r="F185" s="17"/>
      <c r="G185" s="17"/>
      <c r="H185" s="17"/>
    </row>
    <row r="186" spans="1:8" ht="24">
      <c r="A186" s="17"/>
      <c r="B186" s="17"/>
      <c r="C186" s="17"/>
      <c r="D186" s="17"/>
      <c r="E186" s="17"/>
      <c r="F186" s="17"/>
      <c r="G186" s="17"/>
      <c r="H186" s="17"/>
    </row>
    <row r="187" spans="1:8" ht="24">
      <c r="A187" s="17"/>
      <c r="B187" s="17"/>
      <c r="C187" s="17"/>
      <c r="D187" s="17"/>
      <c r="E187" s="17"/>
      <c r="F187" s="17"/>
      <c r="G187" s="17"/>
      <c r="H187" s="17"/>
    </row>
    <row r="188" spans="1:8" ht="24">
      <c r="A188" s="17"/>
      <c r="B188" s="17"/>
      <c r="C188" s="17"/>
      <c r="D188" s="17"/>
      <c r="E188" s="17"/>
      <c r="F188" s="17"/>
      <c r="G188" s="17"/>
      <c r="H188" s="17"/>
    </row>
    <row r="189" spans="1:8" ht="24">
      <c r="A189" s="17"/>
      <c r="B189" s="17"/>
      <c r="C189" s="17"/>
      <c r="D189" s="17"/>
      <c r="E189" s="17"/>
      <c r="F189" s="17"/>
      <c r="G189" s="17"/>
      <c r="H189" s="17"/>
    </row>
    <row r="190" spans="1:8" ht="24">
      <c r="A190" s="17"/>
      <c r="B190" s="17"/>
      <c r="C190" s="17"/>
      <c r="D190" s="17"/>
      <c r="E190" s="17"/>
      <c r="F190" s="17"/>
      <c r="G190" s="17"/>
      <c r="H190" s="17"/>
    </row>
    <row r="191" spans="1:8" ht="24">
      <c r="A191" s="17"/>
      <c r="B191" s="17"/>
      <c r="C191" s="17"/>
      <c r="D191" s="17"/>
      <c r="E191" s="17"/>
      <c r="F191" s="17"/>
      <c r="G191" s="17"/>
      <c r="H191" s="17"/>
    </row>
    <row r="192" spans="1:8" ht="24">
      <c r="A192" s="17"/>
      <c r="B192" s="17"/>
      <c r="C192" s="17"/>
      <c r="D192" s="17"/>
      <c r="E192" s="17"/>
      <c r="F192" s="17"/>
      <c r="G192" s="17"/>
      <c r="H192" s="17"/>
    </row>
    <row r="193" spans="1:8" ht="24">
      <c r="A193" s="17"/>
      <c r="B193" s="17"/>
      <c r="C193" s="17"/>
      <c r="D193" s="17"/>
      <c r="E193" s="17"/>
      <c r="F193" s="17"/>
      <c r="G193" s="17"/>
      <c r="H193" s="17"/>
    </row>
    <row r="194" spans="1:8" ht="24">
      <c r="A194" s="17"/>
      <c r="B194" s="17"/>
      <c r="C194" s="17"/>
      <c r="D194" s="17"/>
      <c r="E194" s="17"/>
      <c r="F194" s="17"/>
      <c r="G194" s="17"/>
      <c r="H194" s="17"/>
    </row>
    <row r="195" spans="1:8" ht="24">
      <c r="A195" s="17"/>
      <c r="B195" s="17"/>
      <c r="C195" s="17"/>
      <c r="D195" s="17"/>
      <c r="E195" s="17"/>
      <c r="F195" s="17"/>
      <c r="G195" s="17"/>
      <c r="H195" s="17"/>
    </row>
    <row r="196" spans="1:8" ht="24">
      <c r="A196" s="17"/>
      <c r="B196" s="17"/>
      <c r="C196" s="17"/>
      <c r="D196" s="17"/>
      <c r="E196" s="17"/>
      <c r="F196" s="17"/>
      <c r="G196" s="17"/>
      <c r="H196" s="17"/>
    </row>
    <row r="197" spans="1:8" ht="24">
      <c r="A197" s="17"/>
      <c r="B197" s="17"/>
      <c r="C197" s="17"/>
      <c r="D197" s="17"/>
      <c r="E197" s="17"/>
      <c r="F197" s="17"/>
      <c r="G197" s="17"/>
      <c r="H197" s="17"/>
    </row>
    <row r="198" spans="1:8" ht="24">
      <c r="A198" s="17"/>
      <c r="B198" s="17"/>
      <c r="C198" s="17"/>
      <c r="D198" s="17"/>
      <c r="E198" s="17"/>
      <c r="F198" s="17"/>
      <c r="G198" s="17"/>
      <c r="H198" s="17"/>
    </row>
    <row r="199" spans="1:8" ht="24">
      <c r="A199" s="17"/>
      <c r="B199" s="17"/>
      <c r="C199" s="17"/>
      <c r="D199" s="17"/>
      <c r="E199" s="17"/>
      <c r="F199" s="17"/>
      <c r="G199" s="17"/>
      <c r="H199" s="17"/>
    </row>
    <row r="200" spans="1:8" ht="24">
      <c r="A200" s="17"/>
      <c r="B200" s="17"/>
      <c r="C200" s="17"/>
      <c r="D200" s="17"/>
      <c r="E200" s="17"/>
      <c r="F200" s="17"/>
      <c r="G200" s="17"/>
      <c r="H200" s="17"/>
    </row>
    <row r="201" spans="1:8" ht="24">
      <c r="A201" s="17"/>
      <c r="B201" s="17"/>
      <c r="C201" s="17"/>
      <c r="D201" s="17"/>
      <c r="E201" s="17"/>
      <c r="F201" s="17"/>
      <c r="G201" s="17"/>
      <c r="H201" s="17"/>
    </row>
    <row r="202" spans="1:8" ht="24">
      <c r="A202" s="17"/>
      <c r="B202" s="17"/>
      <c r="C202" s="17"/>
      <c r="D202" s="17"/>
      <c r="E202" s="17"/>
      <c r="F202" s="17"/>
      <c r="G202" s="17"/>
      <c r="H202" s="17"/>
    </row>
    <row r="203" spans="1:8" ht="24">
      <c r="A203" s="17"/>
      <c r="B203" s="17"/>
      <c r="C203" s="17"/>
      <c r="D203" s="17"/>
      <c r="E203" s="17"/>
      <c r="F203" s="17"/>
      <c r="G203" s="17"/>
      <c r="H203" s="17"/>
    </row>
    <row r="204" spans="1:8" ht="24">
      <c r="A204" s="17"/>
      <c r="B204" s="17"/>
      <c r="C204" s="17"/>
      <c r="D204" s="17"/>
      <c r="E204" s="17"/>
      <c r="F204" s="17"/>
      <c r="G204" s="17"/>
      <c r="H204" s="17"/>
    </row>
    <row r="205" spans="1:8" ht="24">
      <c r="A205" s="17"/>
      <c r="B205" s="17"/>
      <c r="C205" s="17"/>
      <c r="D205" s="17"/>
      <c r="E205" s="17"/>
      <c r="F205" s="17"/>
      <c r="G205" s="17"/>
      <c r="H205" s="17"/>
    </row>
    <row r="206" spans="1:8" ht="24">
      <c r="A206" s="17"/>
      <c r="B206" s="17"/>
      <c r="C206" s="17"/>
      <c r="D206" s="17"/>
      <c r="E206" s="17"/>
      <c r="F206" s="17"/>
      <c r="G206" s="17"/>
      <c r="H206" s="17"/>
    </row>
    <row r="207" spans="1:8" ht="24">
      <c r="A207" s="17"/>
      <c r="B207" s="17"/>
      <c r="C207" s="17"/>
      <c r="D207" s="17"/>
      <c r="E207" s="17"/>
      <c r="F207" s="17"/>
      <c r="G207" s="17"/>
      <c r="H207" s="17"/>
    </row>
    <row r="208" spans="1:8" ht="24">
      <c r="A208" s="17"/>
      <c r="B208" s="17"/>
      <c r="C208" s="17"/>
      <c r="D208" s="17"/>
      <c r="E208" s="17"/>
      <c r="F208" s="17"/>
      <c r="G208" s="17"/>
      <c r="H208" s="17"/>
    </row>
    <row r="209" spans="1:8" ht="24">
      <c r="A209" s="17"/>
      <c r="B209" s="17"/>
      <c r="C209" s="17"/>
      <c r="D209" s="17"/>
      <c r="E209" s="17"/>
      <c r="F209" s="17"/>
      <c r="G209" s="17"/>
      <c r="H209" s="17"/>
    </row>
    <row r="210" spans="1:8" ht="24">
      <c r="A210" s="17"/>
      <c r="B210" s="17"/>
      <c r="C210" s="17"/>
      <c r="D210" s="17"/>
      <c r="E210" s="17"/>
      <c r="F210" s="17"/>
      <c r="G210" s="17"/>
      <c r="H210" s="17"/>
    </row>
    <row r="211" spans="1:8" ht="24">
      <c r="A211" s="17"/>
      <c r="B211" s="17"/>
      <c r="C211" s="17"/>
      <c r="D211" s="17"/>
      <c r="E211" s="17"/>
      <c r="F211" s="17"/>
      <c r="G211" s="17"/>
      <c r="H211" s="17"/>
    </row>
    <row r="212" spans="1:8" ht="24">
      <c r="A212" s="17"/>
      <c r="B212" s="17"/>
      <c r="C212" s="17"/>
      <c r="D212" s="17"/>
      <c r="E212" s="17"/>
      <c r="F212" s="17"/>
      <c r="G212" s="17"/>
      <c r="H212" s="17"/>
    </row>
    <row r="213" spans="1:8" ht="24">
      <c r="A213" s="17"/>
      <c r="B213" s="17"/>
      <c r="C213" s="17"/>
      <c r="D213" s="17"/>
      <c r="E213" s="17"/>
      <c r="F213" s="17"/>
      <c r="G213" s="17"/>
      <c r="H213" s="17"/>
    </row>
    <row r="214" spans="1:8" ht="24">
      <c r="A214" s="17"/>
      <c r="B214" s="17"/>
      <c r="C214" s="17"/>
      <c r="D214" s="17"/>
      <c r="E214" s="17"/>
      <c r="F214" s="17"/>
      <c r="G214" s="17"/>
      <c r="H214" s="17"/>
    </row>
    <row r="215" spans="1:8" ht="24">
      <c r="A215" s="17"/>
      <c r="B215" s="17"/>
      <c r="C215" s="17"/>
      <c r="D215" s="17"/>
      <c r="E215" s="17"/>
      <c r="F215" s="17"/>
      <c r="G215" s="17"/>
      <c r="H215" s="17"/>
    </row>
    <row r="216" spans="1:8" ht="24">
      <c r="A216" s="17"/>
      <c r="B216" s="17"/>
      <c r="C216" s="17"/>
      <c r="D216" s="17"/>
      <c r="E216" s="17"/>
      <c r="F216" s="17"/>
      <c r="G216" s="17"/>
      <c r="H216" s="17"/>
    </row>
    <row r="217" spans="1:8" ht="24">
      <c r="A217" s="17"/>
      <c r="B217" s="17"/>
      <c r="C217" s="17"/>
      <c r="D217" s="17"/>
      <c r="E217" s="17"/>
      <c r="F217" s="17"/>
      <c r="G217" s="17"/>
      <c r="H217" s="17"/>
    </row>
    <row r="218" spans="1:8" ht="24">
      <c r="A218" s="17"/>
      <c r="B218" s="17"/>
      <c r="C218" s="17"/>
      <c r="D218" s="17"/>
      <c r="E218" s="17"/>
      <c r="F218" s="17"/>
      <c r="G218" s="17"/>
      <c r="H218" s="17"/>
    </row>
    <row r="219" spans="1:8" ht="24">
      <c r="A219" s="17"/>
      <c r="B219" s="17"/>
      <c r="C219" s="17"/>
      <c r="D219" s="17"/>
      <c r="E219" s="17"/>
      <c r="F219" s="17"/>
      <c r="G219" s="17"/>
      <c r="H219" s="17"/>
    </row>
    <row r="220" spans="1:8" ht="24">
      <c r="A220" s="17"/>
      <c r="B220" s="17"/>
      <c r="C220" s="17"/>
      <c r="D220" s="17"/>
      <c r="E220" s="17"/>
      <c r="F220" s="17"/>
      <c r="G220" s="17"/>
      <c r="H220" s="17"/>
    </row>
  </sheetData>
  <sheetProtection/>
  <mergeCells count="18">
    <mergeCell ref="A1:H1"/>
    <mergeCell ref="A2:H2"/>
    <mergeCell ref="A3:H3"/>
    <mergeCell ref="B4:C4"/>
    <mergeCell ref="D4:E4"/>
    <mergeCell ref="G4:H4"/>
    <mergeCell ref="B5:C5"/>
    <mergeCell ref="D5:E5"/>
    <mergeCell ref="G5:H5"/>
    <mergeCell ref="A66:H66"/>
    <mergeCell ref="A67:H67"/>
    <mergeCell ref="A71:H71"/>
    <mergeCell ref="A72:H72"/>
    <mergeCell ref="A76:H76"/>
    <mergeCell ref="A77:H77"/>
    <mergeCell ref="A78:H78"/>
    <mergeCell ref="A115:H115"/>
    <mergeCell ref="A116:H116"/>
  </mergeCells>
  <printOptions/>
  <pageMargins left="0.4" right="0.16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1"/>
  <sheetViews>
    <sheetView zoomScale="120" zoomScaleNormal="120" zoomScalePageLayoutView="0" workbookViewId="0" topLeftCell="A1">
      <selection activeCell="A1" sqref="A1:H1"/>
    </sheetView>
  </sheetViews>
  <sheetFormatPr defaultColWidth="9.140625" defaultRowHeight="21.75"/>
  <cols>
    <col min="1" max="1" width="53.140625" style="0" customWidth="1"/>
    <col min="2" max="2" width="12.7109375" style="0" customWidth="1"/>
    <col min="3" max="3" width="4.28125" style="0" customWidth="1"/>
    <col min="4" max="4" width="11.421875" style="0" customWidth="1"/>
    <col min="5" max="5" width="3.7109375" style="0" customWidth="1"/>
    <col min="6" max="6" width="23.28125" style="0" hidden="1" customWidth="1"/>
    <col min="7" max="7" width="11.7109375" style="0" customWidth="1"/>
    <col min="8" max="8" width="3.28125" style="0" customWidth="1"/>
    <col min="10" max="10" width="13.00390625" style="0" customWidth="1"/>
  </cols>
  <sheetData>
    <row r="1" spans="1:8" ht="23.25">
      <c r="A1" s="453" t="s">
        <v>178</v>
      </c>
      <c r="B1" s="454"/>
      <c r="C1" s="454"/>
      <c r="D1" s="454"/>
      <c r="E1" s="454"/>
      <c r="F1" s="454"/>
      <c r="G1" s="454"/>
      <c r="H1" s="454"/>
    </row>
    <row r="2" spans="1:8" ht="23.25">
      <c r="A2" s="453" t="s">
        <v>278</v>
      </c>
      <c r="B2" s="453"/>
      <c r="C2" s="453"/>
      <c r="D2" s="453"/>
      <c r="E2" s="453"/>
      <c r="F2" s="453"/>
      <c r="G2" s="453"/>
      <c r="H2" s="453"/>
    </row>
    <row r="3" spans="1:8" ht="23.25">
      <c r="A3" s="452" t="s">
        <v>0</v>
      </c>
      <c r="B3" s="452"/>
      <c r="C3" s="452"/>
      <c r="D3" s="452"/>
      <c r="E3" s="452"/>
      <c r="F3" s="452"/>
      <c r="G3" s="452"/>
      <c r="H3" s="452"/>
    </row>
    <row r="4" spans="1:8" ht="23.25">
      <c r="A4" s="6" t="s">
        <v>1</v>
      </c>
      <c r="B4" s="449" t="s">
        <v>6</v>
      </c>
      <c r="C4" s="450"/>
      <c r="D4" s="445" t="s">
        <v>213</v>
      </c>
      <c r="E4" s="446"/>
      <c r="F4" s="12"/>
      <c r="G4" s="445" t="s">
        <v>214</v>
      </c>
      <c r="H4" s="446"/>
    </row>
    <row r="5" spans="1:8" ht="23.25">
      <c r="A5" s="7"/>
      <c r="B5" s="440" t="s">
        <v>172</v>
      </c>
      <c r="C5" s="441"/>
      <c r="D5" s="447"/>
      <c r="E5" s="448"/>
      <c r="F5" s="13"/>
      <c r="G5" s="447"/>
      <c r="H5" s="448"/>
    </row>
    <row r="6" spans="1:8" ht="24">
      <c r="A6" s="18" t="s">
        <v>148</v>
      </c>
      <c r="B6" s="10"/>
      <c r="C6" s="3"/>
      <c r="D6" s="299"/>
      <c r="E6" s="14"/>
      <c r="F6" s="15"/>
      <c r="G6" s="15"/>
      <c r="H6" s="14"/>
    </row>
    <row r="7" spans="1:8" ht="24">
      <c r="A7" s="19" t="s">
        <v>110</v>
      </c>
      <c r="B7" s="11"/>
      <c r="C7" s="4"/>
      <c r="D7" s="67"/>
      <c r="E7" s="16"/>
      <c r="F7" s="15"/>
      <c r="G7" s="15"/>
      <c r="H7" s="16"/>
    </row>
    <row r="8" spans="1:8" ht="23.25">
      <c r="A8" s="8" t="s">
        <v>61</v>
      </c>
      <c r="B8" s="20">
        <v>60000</v>
      </c>
      <c r="C8" s="5" t="s">
        <v>19</v>
      </c>
      <c r="D8" s="73">
        <v>716</v>
      </c>
      <c r="E8" s="311" t="s">
        <v>184</v>
      </c>
      <c r="F8" s="169">
        <f>SUM(D8:E8)</f>
        <v>716</v>
      </c>
      <c r="G8" s="22">
        <v>105338</v>
      </c>
      <c r="H8" s="134" t="s">
        <v>279</v>
      </c>
    </row>
    <row r="9" spans="1:8" ht="23.25">
      <c r="A9" s="8" t="s">
        <v>60</v>
      </c>
      <c r="B9" s="20">
        <v>1000000</v>
      </c>
      <c r="C9" s="5" t="s">
        <v>19</v>
      </c>
      <c r="D9" s="73">
        <v>0</v>
      </c>
      <c r="E9" s="134" t="s">
        <v>20</v>
      </c>
      <c r="F9" s="169">
        <f>SUM(D9:E9)</f>
        <v>0</v>
      </c>
      <c r="G9" s="22">
        <v>849366</v>
      </c>
      <c r="H9" s="21" t="s">
        <v>20</v>
      </c>
    </row>
    <row r="10" spans="1:8" ht="23.25">
      <c r="A10" s="8" t="s">
        <v>13</v>
      </c>
      <c r="B10" s="20">
        <v>25000</v>
      </c>
      <c r="C10" s="5" t="s">
        <v>19</v>
      </c>
      <c r="D10" s="73">
        <v>0</v>
      </c>
      <c r="E10" s="21" t="s">
        <v>20</v>
      </c>
      <c r="F10" s="169">
        <f>SUM(D10:E10)</f>
        <v>0</v>
      </c>
      <c r="G10" s="22">
        <v>25049</v>
      </c>
      <c r="H10" s="21" t="s">
        <v>20</v>
      </c>
    </row>
    <row r="11" spans="1:8" ht="24" thickBot="1">
      <c r="A11" s="126" t="s">
        <v>114</v>
      </c>
      <c r="B11" s="58">
        <f>SUM(B8:B10)</f>
        <v>1085000</v>
      </c>
      <c r="C11" s="25" t="s">
        <v>19</v>
      </c>
      <c r="D11" s="155">
        <f>SUM(D8:D10)</f>
        <v>716</v>
      </c>
      <c r="E11" s="145" t="s">
        <v>20</v>
      </c>
      <c r="F11" s="154">
        <f>SUM(D11:E11)</f>
        <v>716</v>
      </c>
      <c r="G11" s="108">
        <v>979753</v>
      </c>
      <c r="H11" s="145" t="s">
        <v>279</v>
      </c>
    </row>
    <row r="12" spans="1:8" ht="24" thickTop="1">
      <c r="A12" s="126" t="s">
        <v>111</v>
      </c>
      <c r="B12" s="20"/>
      <c r="C12" s="5"/>
      <c r="D12" s="73"/>
      <c r="E12" s="134"/>
      <c r="F12" s="4"/>
      <c r="G12" s="22"/>
      <c r="H12" s="21"/>
    </row>
    <row r="13" spans="1:10" ht="23.25">
      <c r="A13" s="8" t="s">
        <v>112</v>
      </c>
      <c r="B13" s="49">
        <v>0</v>
      </c>
      <c r="C13" s="5" t="s">
        <v>20</v>
      </c>
      <c r="D13" s="73">
        <v>0</v>
      </c>
      <c r="E13" s="312" t="s">
        <v>20</v>
      </c>
      <c r="F13" s="169"/>
      <c r="G13" s="22">
        <v>0</v>
      </c>
      <c r="H13" s="21" t="s">
        <v>20</v>
      </c>
      <c r="J13" s="89"/>
    </row>
    <row r="14" spans="1:8" ht="23.25">
      <c r="A14" s="8" t="s">
        <v>113</v>
      </c>
      <c r="B14" s="20">
        <v>30000</v>
      </c>
      <c r="C14" s="5" t="s">
        <v>20</v>
      </c>
      <c r="D14" s="73">
        <v>18761</v>
      </c>
      <c r="E14" s="312" t="s">
        <v>20</v>
      </c>
      <c r="F14" s="169"/>
      <c r="G14" s="22">
        <v>79380</v>
      </c>
      <c r="H14" s="21" t="s">
        <v>20</v>
      </c>
    </row>
    <row r="15" spans="1:10" ht="23.25">
      <c r="A15" s="8" t="s">
        <v>200</v>
      </c>
      <c r="B15" s="20">
        <v>650000</v>
      </c>
      <c r="C15" s="5" t="s">
        <v>20</v>
      </c>
      <c r="D15" s="73">
        <v>66069</v>
      </c>
      <c r="E15" s="312" t="s">
        <v>20</v>
      </c>
      <c r="F15" s="169"/>
      <c r="G15" s="22">
        <v>784106</v>
      </c>
      <c r="H15" s="134" t="s">
        <v>20</v>
      </c>
      <c r="J15" s="89"/>
    </row>
    <row r="16" spans="1:10" ht="23.25">
      <c r="A16" s="8" t="s">
        <v>116</v>
      </c>
      <c r="B16" s="20">
        <v>100</v>
      </c>
      <c r="C16" s="5" t="s">
        <v>20</v>
      </c>
      <c r="D16" s="73">
        <v>10</v>
      </c>
      <c r="E16" s="312" t="s">
        <v>20</v>
      </c>
      <c r="F16" s="169"/>
      <c r="G16" s="22">
        <v>110</v>
      </c>
      <c r="H16" s="134" t="s">
        <v>20</v>
      </c>
      <c r="J16" s="89"/>
    </row>
    <row r="17" spans="1:10" ht="23.25">
      <c r="A17" s="8" t="s">
        <v>117</v>
      </c>
      <c r="B17" s="20">
        <v>1000</v>
      </c>
      <c r="C17" s="5" t="s">
        <v>20</v>
      </c>
      <c r="D17" s="73">
        <v>0</v>
      </c>
      <c r="E17" s="312" t="s">
        <v>20</v>
      </c>
      <c r="F17" s="169"/>
      <c r="G17" s="22">
        <v>900</v>
      </c>
      <c r="H17" s="134" t="s">
        <v>20</v>
      </c>
      <c r="J17" s="89"/>
    </row>
    <row r="18" spans="1:10" ht="23.25">
      <c r="A18" s="8" t="s">
        <v>118</v>
      </c>
      <c r="B18" s="20">
        <v>5000</v>
      </c>
      <c r="C18" s="5" t="s">
        <v>20</v>
      </c>
      <c r="D18" s="73">
        <v>0</v>
      </c>
      <c r="E18" s="312" t="s">
        <v>20</v>
      </c>
      <c r="F18" s="169"/>
      <c r="G18" s="22">
        <v>1250</v>
      </c>
      <c r="H18" s="134" t="s">
        <v>20</v>
      </c>
      <c r="J18" s="89"/>
    </row>
    <row r="19" spans="1:10" ht="23.25">
      <c r="A19" s="8" t="s">
        <v>119</v>
      </c>
      <c r="B19" s="20">
        <v>3500</v>
      </c>
      <c r="C19" s="5" t="s">
        <v>20</v>
      </c>
      <c r="D19" s="73">
        <v>0</v>
      </c>
      <c r="E19" s="312" t="s">
        <v>20</v>
      </c>
      <c r="F19" s="169"/>
      <c r="G19" s="22">
        <v>1000</v>
      </c>
      <c r="H19" s="134" t="s">
        <v>20</v>
      </c>
      <c r="J19" s="89"/>
    </row>
    <row r="20" spans="1:10" ht="23.25">
      <c r="A20" s="8" t="s">
        <v>120</v>
      </c>
      <c r="B20" s="20">
        <v>1000</v>
      </c>
      <c r="C20" s="5" t="s">
        <v>20</v>
      </c>
      <c r="D20" s="73">
        <v>0</v>
      </c>
      <c r="E20" s="312" t="s">
        <v>20</v>
      </c>
      <c r="F20" s="169"/>
      <c r="G20" s="22">
        <v>0</v>
      </c>
      <c r="H20" s="134" t="s">
        <v>20</v>
      </c>
      <c r="J20" s="89"/>
    </row>
    <row r="21" spans="1:10" ht="23.25">
      <c r="A21" s="8" t="s">
        <v>121</v>
      </c>
      <c r="B21" s="20">
        <v>200</v>
      </c>
      <c r="C21" s="5" t="s">
        <v>20</v>
      </c>
      <c r="D21" s="73">
        <v>0</v>
      </c>
      <c r="E21" s="312" t="s">
        <v>20</v>
      </c>
      <c r="F21" s="169"/>
      <c r="G21" s="22">
        <v>0</v>
      </c>
      <c r="H21" s="134" t="s">
        <v>20</v>
      </c>
      <c r="J21" s="89"/>
    </row>
    <row r="22" spans="1:10" ht="23.25">
      <c r="A22" s="8" t="s">
        <v>122</v>
      </c>
      <c r="B22" s="20">
        <v>5000</v>
      </c>
      <c r="C22" s="5" t="s">
        <v>20</v>
      </c>
      <c r="D22" s="73">
        <v>0</v>
      </c>
      <c r="E22" s="312" t="s">
        <v>20</v>
      </c>
      <c r="F22" s="169"/>
      <c r="G22" s="22">
        <v>5000</v>
      </c>
      <c r="H22" s="134" t="s">
        <v>20</v>
      </c>
      <c r="J22" s="89"/>
    </row>
    <row r="23" spans="1:10" ht="23.25">
      <c r="A23" s="8" t="s">
        <v>123</v>
      </c>
      <c r="B23" s="20">
        <v>75000</v>
      </c>
      <c r="C23" s="5" t="s">
        <v>20</v>
      </c>
      <c r="D23" s="73">
        <v>2900</v>
      </c>
      <c r="E23" s="312" t="s">
        <v>20</v>
      </c>
      <c r="F23" s="169"/>
      <c r="G23" s="22">
        <v>61150</v>
      </c>
      <c r="H23" s="134" t="s">
        <v>20</v>
      </c>
      <c r="J23" s="89"/>
    </row>
    <row r="24" spans="1:10" ht="23.25">
      <c r="A24" s="8" t="s">
        <v>124</v>
      </c>
      <c r="B24" s="20"/>
      <c r="C24" s="5"/>
      <c r="D24" s="73"/>
      <c r="E24" s="312"/>
      <c r="F24" s="4"/>
      <c r="G24" s="22"/>
      <c r="H24" s="134"/>
      <c r="J24" s="89"/>
    </row>
    <row r="25" spans="1:10" ht="23.25">
      <c r="A25" s="8" t="s">
        <v>125</v>
      </c>
      <c r="B25" s="20">
        <v>1000</v>
      </c>
      <c r="C25" s="5" t="s">
        <v>20</v>
      </c>
      <c r="D25" s="73">
        <v>80</v>
      </c>
      <c r="E25" s="312" t="s">
        <v>20</v>
      </c>
      <c r="F25" s="169"/>
      <c r="G25" s="22">
        <v>1320</v>
      </c>
      <c r="H25" s="134" t="s">
        <v>20</v>
      </c>
      <c r="J25" s="89"/>
    </row>
    <row r="26" spans="1:10" ht="23.25">
      <c r="A26" s="8" t="s">
        <v>201</v>
      </c>
      <c r="B26" s="20">
        <v>1000</v>
      </c>
      <c r="C26" s="5" t="s">
        <v>20</v>
      </c>
      <c r="D26" s="73">
        <v>0</v>
      </c>
      <c r="E26" s="312" t="s">
        <v>20</v>
      </c>
      <c r="F26" s="169"/>
      <c r="G26" s="22">
        <v>1550</v>
      </c>
      <c r="H26" s="134" t="s">
        <v>20</v>
      </c>
      <c r="J26" s="89"/>
    </row>
    <row r="27" spans="1:10" ht="23.25">
      <c r="A27" s="8" t="s">
        <v>126</v>
      </c>
      <c r="B27" s="20">
        <v>100</v>
      </c>
      <c r="C27" s="5" t="s">
        <v>20</v>
      </c>
      <c r="D27" s="73">
        <v>0</v>
      </c>
      <c r="E27" s="312" t="s">
        <v>20</v>
      </c>
      <c r="F27" s="169"/>
      <c r="G27" s="22">
        <v>50</v>
      </c>
      <c r="H27" s="134" t="s">
        <v>20</v>
      </c>
      <c r="J27" s="89"/>
    </row>
    <row r="28" spans="1:10" ht="24" thickBot="1">
      <c r="A28" s="126" t="s">
        <v>127</v>
      </c>
      <c r="B28" s="58">
        <f>SUM(B13:B27)</f>
        <v>772900</v>
      </c>
      <c r="C28" s="59" t="s">
        <v>20</v>
      </c>
      <c r="D28" s="155">
        <f>SUM(D13:D27)</f>
        <v>87820</v>
      </c>
      <c r="E28" s="313" t="s">
        <v>20</v>
      </c>
      <c r="F28" s="154"/>
      <c r="G28" s="108">
        <v>935816</v>
      </c>
      <c r="H28" s="141" t="s">
        <v>20</v>
      </c>
      <c r="J28" s="89"/>
    </row>
    <row r="29" spans="1:8" ht="24.75" customHeight="1" thickTop="1">
      <c r="A29" s="19" t="s">
        <v>128</v>
      </c>
      <c r="B29" s="11"/>
      <c r="C29" s="4"/>
      <c r="D29" s="8"/>
      <c r="E29" s="11"/>
      <c r="F29" s="4"/>
      <c r="G29" s="4"/>
      <c r="H29" s="11"/>
    </row>
    <row r="30" spans="1:8" ht="23.25">
      <c r="A30" s="8" t="s">
        <v>129</v>
      </c>
      <c r="B30" s="20">
        <v>260000</v>
      </c>
      <c r="C30" s="5" t="s">
        <v>20</v>
      </c>
      <c r="D30" s="302">
        <v>12504</v>
      </c>
      <c r="E30" s="21">
        <v>69</v>
      </c>
      <c r="F30" s="5"/>
      <c r="G30" s="81">
        <v>399661</v>
      </c>
      <c r="H30" s="21">
        <v>24</v>
      </c>
    </row>
    <row r="31" spans="1:10" ht="24" thickBot="1">
      <c r="A31" s="126" t="s">
        <v>127</v>
      </c>
      <c r="B31" s="58">
        <f>SUM(B30)</f>
        <v>260000</v>
      </c>
      <c r="C31" s="59" t="s">
        <v>20</v>
      </c>
      <c r="D31" s="314">
        <v>12504</v>
      </c>
      <c r="E31" s="141" t="s">
        <v>245</v>
      </c>
      <c r="F31" s="146"/>
      <c r="G31" s="314">
        <v>399661</v>
      </c>
      <c r="H31" s="96">
        <v>24</v>
      </c>
      <c r="J31" s="89"/>
    </row>
    <row r="32" spans="1:10" ht="24" thickTop="1">
      <c r="A32" s="91"/>
      <c r="B32" s="136"/>
      <c r="C32" s="137"/>
      <c r="D32" s="136"/>
      <c r="E32" s="161"/>
      <c r="F32" s="171"/>
      <c r="G32" s="136"/>
      <c r="H32" s="137"/>
      <c r="J32" s="89"/>
    </row>
    <row r="33" spans="1:10" ht="23.25">
      <c r="A33" s="171"/>
      <c r="B33" s="136"/>
      <c r="C33" s="137"/>
      <c r="D33" s="136"/>
      <c r="E33" s="161"/>
      <c r="F33" s="171"/>
      <c r="G33" s="136"/>
      <c r="H33" s="137"/>
      <c r="J33" s="89"/>
    </row>
    <row r="34" spans="1:10" ht="23.25">
      <c r="A34" s="171"/>
      <c r="B34" s="136"/>
      <c r="C34" s="137"/>
      <c r="D34" s="136"/>
      <c r="E34" s="161"/>
      <c r="F34" s="171"/>
      <c r="G34" s="136"/>
      <c r="H34" s="137"/>
      <c r="J34" s="89"/>
    </row>
    <row r="35" spans="1:10" ht="23.25">
      <c r="A35" s="171"/>
      <c r="B35" s="136"/>
      <c r="C35" s="137"/>
      <c r="D35" s="136"/>
      <c r="E35" s="161"/>
      <c r="F35" s="171"/>
      <c r="G35" s="136"/>
      <c r="H35" s="137"/>
      <c r="J35" s="89"/>
    </row>
    <row r="36" spans="1:10" ht="23.25">
      <c r="A36" s="171"/>
      <c r="B36" s="136"/>
      <c r="C36" s="137"/>
      <c r="D36" s="136"/>
      <c r="E36" s="161"/>
      <c r="F36" s="171"/>
      <c r="G36" s="136"/>
      <c r="H36" s="137"/>
      <c r="J36" s="89"/>
    </row>
    <row r="37" spans="1:8" ht="23.25">
      <c r="A37" s="148" t="s">
        <v>130</v>
      </c>
      <c r="B37" s="65"/>
      <c r="C37" s="315"/>
      <c r="D37" s="316"/>
      <c r="E37" s="309"/>
      <c r="F37" s="315"/>
      <c r="G37" s="317"/>
      <c r="H37" s="309"/>
    </row>
    <row r="38" spans="1:8" ht="24" thickBot="1">
      <c r="A38" s="8" t="s">
        <v>131</v>
      </c>
      <c r="B38" s="174">
        <v>1000000</v>
      </c>
      <c r="C38" s="168" t="s">
        <v>20</v>
      </c>
      <c r="D38" s="300">
        <v>93299</v>
      </c>
      <c r="E38" s="25" t="s">
        <v>20</v>
      </c>
      <c r="F38" s="168"/>
      <c r="G38" s="175">
        <v>1057684</v>
      </c>
      <c r="H38" s="25" t="s">
        <v>20</v>
      </c>
    </row>
    <row r="39" spans="1:10" ht="24.75" thickBot="1" thickTop="1">
      <c r="A39" s="126" t="s">
        <v>127</v>
      </c>
      <c r="B39" s="51">
        <v>1000000</v>
      </c>
      <c r="C39" s="52" t="s">
        <v>20</v>
      </c>
      <c r="D39" s="314">
        <v>93299</v>
      </c>
      <c r="E39" s="176" t="s">
        <v>20</v>
      </c>
      <c r="F39" s="179"/>
      <c r="G39" s="180">
        <v>1057684</v>
      </c>
      <c r="H39" s="176" t="s">
        <v>20</v>
      </c>
      <c r="J39" s="89"/>
    </row>
    <row r="40" spans="1:8" ht="24" thickTop="1">
      <c r="A40" s="148" t="s">
        <v>132</v>
      </c>
      <c r="B40" s="39"/>
      <c r="C40" s="5"/>
      <c r="D40" s="62"/>
      <c r="E40" s="21"/>
      <c r="F40" s="5"/>
      <c r="G40" s="26"/>
      <c r="H40" s="21"/>
    </row>
    <row r="41" spans="1:8" ht="23.25">
      <c r="A41" s="8" t="s">
        <v>133</v>
      </c>
      <c r="B41" s="49">
        <v>85000</v>
      </c>
      <c r="C41" s="5" t="s">
        <v>20</v>
      </c>
      <c r="D41" s="302">
        <v>3000</v>
      </c>
      <c r="E41" s="21" t="s">
        <v>20</v>
      </c>
      <c r="F41" s="151"/>
      <c r="G41" s="81">
        <v>138500</v>
      </c>
      <c r="H41" s="21" t="s">
        <v>20</v>
      </c>
    </row>
    <row r="42" spans="1:8" ht="23.25">
      <c r="A42" s="8" t="s">
        <v>134</v>
      </c>
      <c r="B42" s="49">
        <v>100</v>
      </c>
      <c r="C42" s="5" t="s">
        <v>20</v>
      </c>
      <c r="D42" s="302">
        <v>0</v>
      </c>
      <c r="E42" s="21" t="s">
        <v>20</v>
      </c>
      <c r="F42" s="153"/>
      <c r="G42" s="81">
        <v>0</v>
      </c>
      <c r="H42" s="21" t="s">
        <v>20</v>
      </c>
    </row>
    <row r="43" spans="1:10" ht="24" thickBot="1">
      <c r="A43" s="126" t="s">
        <v>127</v>
      </c>
      <c r="B43" s="58">
        <f>SUM(B41:B42)</f>
        <v>85100</v>
      </c>
      <c r="C43" s="59"/>
      <c r="D43" s="155">
        <v>3000</v>
      </c>
      <c r="E43" s="141" t="s">
        <v>20</v>
      </c>
      <c r="F43" s="154"/>
      <c r="G43" s="108">
        <v>138500</v>
      </c>
      <c r="H43" s="141" t="s">
        <v>20</v>
      </c>
      <c r="J43" s="89"/>
    </row>
    <row r="44" spans="1:8" ht="24" thickTop="1">
      <c r="A44" s="148" t="s">
        <v>149</v>
      </c>
      <c r="B44" s="39"/>
      <c r="C44" s="5"/>
      <c r="D44" s="303"/>
      <c r="E44" s="21"/>
      <c r="F44" s="5"/>
      <c r="G44" s="106"/>
      <c r="H44" s="21"/>
    </row>
    <row r="45" spans="1:8" ht="23.25">
      <c r="A45" s="148" t="s">
        <v>135</v>
      </c>
      <c r="B45" s="39"/>
      <c r="C45" s="5"/>
      <c r="D45" s="303"/>
      <c r="E45" s="21"/>
      <c r="F45" s="5"/>
      <c r="G45" s="106"/>
      <c r="H45" s="21"/>
    </row>
    <row r="46" spans="1:8" ht="23.25">
      <c r="A46" s="125" t="s">
        <v>136</v>
      </c>
      <c r="B46" s="39">
        <v>7000000</v>
      </c>
      <c r="C46" s="5" t="s">
        <v>20</v>
      </c>
      <c r="D46" s="303">
        <v>542391</v>
      </c>
      <c r="E46" s="134" t="s">
        <v>211</v>
      </c>
      <c r="F46" s="153"/>
      <c r="G46" s="106">
        <v>7559979</v>
      </c>
      <c r="H46" s="134" t="s">
        <v>264</v>
      </c>
    </row>
    <row r="47" spans="1:8" ht="23.25">
      <c r="A47" s="125" t="s">
        <v>137</v>
      </c>
      <c r="B47" s="39">
        <v>2600000</v>
      </c>
      <c r="C47" s="5" t="s">
        <v>20</v>
      </c>
      <c r="D47" s="303">
        <v>234319</v>
      </c>
      <c r="E47" s="21">
        <v>32</v>
      </c>
      <c r="F47" s="153"/>
      <c r="G47" s="106">
        <v>2745740</v>
      </c>
      <c r="H47" s="134" t="s">
        <v>103</v>
      </c>
    </row>
    <row r="48" spans="1:8" ht="23.25">
      <c r="A48" s="125" t="s">
        <v>138</v>
      </c>
      <c r="B48" s="39">
        <v>160000</v>
      </c>
      <c r="C48" s="5" t="s">
        <v>20</v>
      </c>
      <c r="D48" s="303" t="s">
        <v>20</v>
      </c>
      <c r="E48" s="134" t="s">
        <v>20</v>
      </c>
      <c r="F48" s="153"/>
      <c r="G48" s="106">
        <v>207715</v>
      </c>
      <c r="H48" s="134" t="s">
        <v>269</v>
      </c>
    </row>
    <row r="49" spans="1:8" ht="23.25">
      <c r="A49" s="125" t="s">
        <v>139</v>
      </c>
      <c r="B49" s="39">
        <v>610000</v>
      </c>
      <c r="C49" s="5" t="s">
        <v>20</v>
      </c>
      <c r="D49" s="303">
        <v>68470</v>
      </c>
      <c r="E49" s="134" t="s">
        <v>86</v>
      </c>
      <c r="F49" s="153"/>
      <c r="G49" s="106">
        <v>891887</v>
      </c>
      <c r="H49" s="134" t="s">
        <v>280</v>
      </c>
    </row>
    <row r="50" spans="1:8" ht="23.25">
      <c r="A50" s="125" t="s">
        <v>140</v>
      </c>
      <c r="B50" s="39">
        <v>1157400</v>
      </c>
      <c r="C50" s="5" t="s">
        <v>20</v>
      </c>
      <c r="D50" s="303">
        <v>136121</v>
      </c>
      <c r="E50" s="134" t="s">
        <v>190</v>
      </c>
      <c r="F50" s="153"/>
      <c r="G50" s="106">
        <v>1533146</v>
      </c>
      <c r="H50" s="134" t="s">
        <v>277</v>
      </c>
    </row>
    <row r="51" spans="1:8" ht="23.25">
      <c r="A51" s="125" t="s">
        <v>141</v>
      </c>
      <c r="B51" s="39">
        <v>100</v>
      </c>
      <c r="C51" s="5" t="s">
        <v>20</v>
      </c>
      <c r="D51" s="303" t="s">
        <v>20</v>
      </c>
      <c r="E51" s="21" t="s">
        <v>20</v>
      </c>
      <c r="F51" s="153"/>
      <c r="G51" s="106" t="s">
        <v>20</v>
      </c>
      <c r="H51" s="21" t="s">
        <v>20</v>
      </c>
    </row>
    <row r="52" spans="1:8" ht="23.25">
      <c r="A52" s="125" t="s">
        <v>142</v>
      </c>
      <c r="B52" s="39">
        <v>10000</v>
      </c>
      <c r="C52" s="5" t="s">
        <v>20</v>
      </c>
      <c r="D52" s="303">
        <v>5871</v>
      </c>
      <c r="E52" s="21">
        <v>94</v>
      </c>
      <c r="F52" s="153"/>
      <c r="G52" s="106">
        <v>22297</v>
      </c>
      <c r="H52" s="21">
        <v>59</v>
      </c>
    </row>
    <row r="53" spans="1:8" ht="23.25">
      <c r="A53" s="125" t="s">
        <v>143</v>
      </c>
      <c r="B53" s="39">
        <v>60000</v>
      </c>
      <c r="C53" s="5" t="s">
        <v>20</v>
      </c>
      <c r="D53" s="303" t="s">
        <v>20</v>
      </c>
      <c r="E53" s="21" t="s">
        <v>20</v>
      </c>
      <c r="F53" s="153"/>
      <c r="G53" s="106">
        <v>50618</v>
      </c>
      <c r="H53" s="134" t="s">
        <v>184</v>
      </c>
    </row>
    <row r="54" spans="1:8" ht="23.25">
      <c r="A54" s="125" t="s">
        <v>146</v>
      </c>
      <c r="B54" s="39">
        <v>6300000</v>
      </c>
      <c r="C54" s="5" t="s">
        <v>20</v>
      </c>
      <c r="D54" s="303">
        <v>183560</v>
      </c>
      <c r="E54" s="21" t="s">
        <v>20</v>
      </c>
      <c r="F54" s="153"/>
      <c r="G54" s="106">
        <v>3372529</v>
      </c>
      <c r="H54" s="21" t="s">
        <v>20</v>
      </c>
    </row>
    <row r="55" spans="1:8" ht="23.25">
      <c r="A55" s="125" t="s">
        <v>144</v>
      </c>
      <c r="B55" s="39">
        <v>100</v>
      </c>
      <c r="C55" s="5" t="s">
        <v>20</v>
      </c>
      <c r="D55" s="303" t="s">
        <v>20</v>
      </c>
      <c r="E55" s="21" t="s">
        <v>20</v>
      </c>
      <c r="F55" s="153"/>
      <c r="G55" s="106">
        <v>2640</v>
      </c>
      <c r="H55" s="21" t="s">
        <v>20</v>
      </c>
    </row>
    <row r="56" spans="1:8" ht="23.25">
      <c r="A56" s="125" t="s">
        <v>205</v>
      </c>
      <c r="B56" s="39">
        <v>100</v>
      </c>
      <c r="C56" s="5" t="s">
        <v>20</v>
      </c>
      <c r="D56" s="303" t="s">
        <v>20</v>
      </c>
      <c r="E56" s="21" t="s">
        <v>20</v>
      </c>
      <c r="F56" s="153"/>
      <c r="G56" s="106">
        <v>5585</v>
      </c>
      <c r="H56" s="21" t="s">
        <v>20</v>
      </c>
    </row>
    <row r="57" spans="1:8" ht="23.25">
      <c r="A57" s="125" t="s">
        <v>145</v>
      </c>
      <c r="B57" s="39">
        <v>200</v>
      </c>
      <c r="C57" s="5" t="s">
        <v>20</v>
      </c>
      <c r="D57" s="303">
        <v>54473</v>
      </c>
      <c r="E57" s="21">
        <v>15</v>
      </c>
      <c r="F57" s="153"/>
      <c r="G57" s="106">
        <v>325759</v>
      </c>
      <c r="H57" s="21">
        <v>90</v>
      </c>
    </row>
    <row r="58" spans="1:8" ht="24" thickBot="1">
      <c r="A58" s="126" t="s">
        <v>127</v>
      </c>
      <c r="B58" s="149">
        <f>SUM(B46:B57)</f>
        <v>17897900</v>
      </c>
      <c r="C58" s="59" t="s">
        <v>20</v>
      </c>
      <c r="D58" s="304">
        <v>1225207</v>
      </c>
      <c r="E58" s="141" t="s">
        <v>244</v>
      </c>
      <c r="F58" s="193"/>
      <c r="G58" s="150">
        <v>16717897</v>
      </c>
      <c r="H58" s="141" t="s">
        <v>219</v>
      </c>
    </row>
    <row r="59" spans="1:8" ht="24" thickTop="1">
      <c r="A59" s="126" t="s">
        <v>176</v>
      </c>
      <c r="B59" s="185"/>
      <c r="C59" s="137"/>
      <c r="D59" s="305"/>
      <c r="E59" s="123"/>
      <c r="F59" s="137"/>
      <c r="G59" s="186"/>
      <c r="H59" s="50"/>
    </row>
    <row r="60" spans="1:8" ht="23.25">
      <c r="A60" s="126" t="s">
        <v>177</v>
      </c>
      <c r="B60" s="187">
        <v>5400000</v>
      </c>
      <c r="C60" s="188" t="s">
        <v>20</v>
      </c>
      <c r="D60" s="306" t="s">
        <v>20</v>
      </c>
      <c r="E60" s="310" t="s">
        <v>20</v>
      </c>
      <c r="F60" s="188"/>
      <c r="G60" s="191">
        <v>5753170</v>
      </c>
      <c r="H60" s="190" t="s">
        <v>20</v>
      </c>
    </row>
    <row r="61" spans="1:8" ht="24" thickBot="1">
      <c r="A61" s="126" t="s">
        <v>127</v>
      </c>
      <c r="B61" s="187">
        <f>SUM(B60)</f>
        <v>5400000</v>
      </c>
      <c r="C61" s="188" t="s">
        <v>20</v>
      </c>
      <c r="D61" s="307" t="s">
        <v>20</v>
      </c>
      <c r="E61" s="123" t="s">
        <v>20</v>
      </c>
      <c r="F61" s="52"/>
      <c r="G61" s="184">
        <v>5753170</v>
      </c>
      <c r="H61" s="183" t="s">
        <v>20</v>
      </c>
    </row>
    <row r="62" spans="1:8" ht="24.75" thickBot="1" thickTop="1">
      <c r="A62" s="148" t="s">
        <v>147</v>
      </c>
      <c r="B62" s="156">
        <f>(B11+B28+B31+B39+B43+B58+B61)</f>
        <v>26500900</v>
      </c>
      <c r="C62" s="164" t="s">
        <v>20</v>
      </c>
      <c r="D62" s="308" t="s">
        <v>20</v>
      </c>
      <c r="E62" s="141" t="s">
        <v>20</v>
      </c>
      <c r="F62" s="164"/>
      <c r="G62" s="166">
        <v>25982482</v>
      </c>
      <c r="H62" s="298" t="s">
        <v>281</v>
      </c>
    </row>
    <row r="63" spans="1:8" ht="24" thickTop="1">
      <c r="A63" s="177"/>
      <c r="B63" s="186"/>
      <c r="C63" s="137"/>
      <c r="D63" s="186"/>
      <c r="E63" s="161"/>
      <c r="F63" s="137"/>
      <c r="G63" s="186"/>
      <c r="H63" s="137"/>
    </row>
    <row r="64" spans="1:8" ht="21.75">
      <c r="A64" s="264"/>
      <c r="B64" s="265"/>
      <c r="C64" s="266"/>
      <c r="D64" s="265"/>
      <c r="E64" s="266"/>
      <c r="F64" s="266"/>
      <c r="G64" s="265"/>
      <c r="H64" s="266"/>
    </row>
    <row r="65" spans="1:8" ht="21.75">
      <c r="A65" s="267"/>
      <c r="B65" s="230"/>
      <c r="C65" s="227"/>
      <c r="D65" s="230"/>
      <c r="E65" s="227"/>
      <c r="F65" s="227"/>
      <c r="G65" s="230"/>
      <c r="H65" s="227"/>
    </row>
    <row r="66" spans="1:8" ht="21.75">
      <c r="A66" s="455"/>
      <c r="B66" s="455"/>
      <c r="C66" s="455"/>
      <c r="D66" s="455"/>
      <c r="E66" s="455"/>
      <c r="F66" s="455"/>
      <c r="G66" s="455"/>
      <c r="H66" s="455"/>
    </row>
    <row r="67" ht="21.75" hidden="1"/>
    <row r="68" ht="3.75" customHeight="1" hidden="1"/>
    <row r="69" spans="1:8" ht="21.75">
      <c r="A69" s="460" t="s">
        <v>45</v>
      </c>
      <c r="B69" s="460"/>
      <c r="C69" s="460"/>
      <c r="D69" s="460"/>
      <c r="E69" s="460"/>
      <c r="F69" s="460"/>
      <c r="G69" s="460"/>
      <c r="H69" s="460"/>
    </row>
    <row r="70" spans="1:8" ht="21.75">
      <c r="A70" s="457" t="s">
        <v>282</v>
      </c>
      <c r="B70" s="458"/>
      <c r="C70" s="458"/>
      <c r="D70" s="458"/>
      <c r="E70" s="458"/>
      <c r="F70" s="458"/>
      <c r="G70" s="458"/>
      <c r="H70" s="458"/>
    </row>
    <row r="71" spans="1:8" ht="21.75">
      <c r="A71" s="459" t="s">
        <v>0</v>
      </c>
      <c r="B71" s="459"/>
      <c r="C71" s="459"/>
      <c r="D71" s="459"/>
      <c r="E71" s="459"/>
      <c r="F71" s="459"/>
      <c r="G71" s="459"/>
      <c r="H71" s="459"/>
    </row>
    <row r="72" spans="1:8" ht="21.75">
      <c r="A72" s="201" t="s">
        <v>1</v>
      </c>
      <c r="B72" s="201" t="s">
        <v>6</v>
      </c>
      <c r="C72" s="202"/>
      <c r="D72" s="203" t="s">
        <v>22</v>
      </c>
      <c r="E72" s="204"/>
      <c r="F72" s="205"/>
      <c r="G72" s="207" t="s">
        <v>3</v>
      </c>
      <c r="H72" s="208"/>
    </row>
    <row r="73" spans="1:8" ht="21.75">
      <c r="A73" s="209"/>
      <c r="B73" s="209" t="s">
        <v>23</v>
      </c>
      <c r="C73" s="210"/>
      <c r="D73" s="211"/>
      <c r="E73" s="212"/>
      <c r="F73" s="213"/>
      <c r="G73" s="211" t="s">
        <v>4</v>
      </c>
      <c r="H73" s="212"/>
    </row>
    <row r="74" spans="1:8" ht="18.75" customHeight="1">
      <c r="A74" s="215" t="s">
        <v>150</v>
      </c>
      <c r="B74" s="216"/>
      <c r="C74" s="217"/>
      <c r="D74" s="218"/>
      <c r="E74" s="218"/>
      <c r="F74" s="219"/>
      <c r="G74" s="219"/>
      <c r="H74" s="218"/>
    </row>
    <row r="75" spans="1:8" ht="16.5" customHeight="1">
      <c r="A75" s="220" t="s">
        <v>153</v>
      </c>
      <c r="B75" s="221"/>
      <c r="C75" s="222"/>
      <c r="D75" s="223"/>
      <c r="E75" s="223"/>
      <c r="F75" s="219"/>
      <c r="G75" s="219"/>
      <c r="H75" s="223"/>
    </row>
    <row r="76" spans="1:8" ht="17.25" customHeight="1">
      <c r="A76" s="274" t="s">
        <v>207</v>
      </c>
      <c r="B76" s="221"/>
      <c r="C76" s="222"/>
      <c r="D76" s="223"/>
      <c r="E76" s="223"/>
      <c r="F76" s="219"/>
      <c r="G76" s="219"/>
      <c r="H76" s="223"/>
    </row>
    <row r="77" spans="1:8" ht="19.5" customHeight="1">
      <c r="A77" s="274" t="s">
        <v>202</v>
      </c>
      <c r="B77" s="278">
        <v>178230</v>
      </c>
      <c r="C77" s="279" t="s">
        <v>20</v>
      </c>
      <c r="D77" s="280">
        <v>150104</v>
      </c>
      <c r="E77" s="282" t="s">
        <v>20</v>
      </c>
      <c r="F77" s="281"/>
      <c r="G77" s="280">
        <v>27135</v>
      </c>
      <c r="H77" s="229" t="s">
        <v>20</v>
      </c>
    </row>
    <row r="78" spans="1:8" ht="15.75" customHeight="1">
      <c r="A78" s="275" t="s">
        <v>208</v>
      </c>
      <c r="B78" s="284"/>
      <c r="C78" s="224"/>
      <c r="D78" s="284"/>
      <c r="E78" s="282"/>
      <c r="F78" s="225"/>
      <c r="G78" s="194"/>
      <c r="H78" s="229"/>
    </row>
    <row r="79" spans="1:8" ht="18.75" customHeight="1">
      <c r="A79" s="276" t="s">
        <v>152</v>
      </c>
      <c r="B79" s="284">
        <v>347850</v>
      </c>
      <c r="C79" s="195" t="s">
        <v>20</v>
      </c>
      <c r="D79" s="196">
        <v>32740</v>
      </c>
      <c r="E79" s="197" t="s">
        <v>20</v>
      </c>
      <c r="F79" s="198"/>
      <c r="G79" s="196">
        <v>315110</v>
      </c>
      <c r="H79" s="231" t="s">
        <v>20</v>
      </c>
    </row>
    <row r="80" spans="1:8" ht="16.5" customHeight="1">
      <c r="A80" s="276" t="s">
        <v>209</v>
      </c>
      <c r="B80" s="284"/>
      <c r="C80" s="195"/>
      <c r="D80" s="196"/>
      <c r="E80" s="197"/>
      <c r="F80" s="198"/>
      <c r="G80" s="196"/>
      <c r="H80" s="231"/>
    </row>
    <row r="81" spans="1:8" ht="18" customHeight="1">
      <c r="A81" s="276" t="s">
        <v>203</v>
      </c>
      <c r="B81" s="284">
        <v>100000</v>
      </c>
      <c r="C81" s="200" t="s">
        <v>20</v>
      </c>
      <c r="D81" s="286">
        <v>70000</v>
      </c>
      <c r="E81" s="197" t="s">
        <v>20</v>
      </c>
      <c r="F81" s="198"/>
      <c r="G81" s="287">
        <v>30000</v>
      </c>
      <c r="H81" s="232" t="s">
        <v>20</v>
      </c>
    </row>
    <row r="82" spans="1:8" ht="18" customHeight="1">
      <c r="A82" s="276" t="s">
        <v>206</v>
      </c>
      <c r="B82" s="284"/>
      <c r="C82" s="200"/>
      <c r="D82" s="286"/>
      <c r="E82" s="197"/>
      <c r="F82" s="198"/>
      <c r="G82" s="287"/>
      <c r="H82" s="232"/>
    </row>
    <row r="83" spans="1:8" ht="18" customHeight="1">
      <c r="A83" s="276" t="s">
        <v>204</v>
      </c>
      <c r="B83" s="284">
        <v>2000</v>
      </c>
      <c r="C83" s="200" t="s">
        <v>20</v>
      </c>
      <c r="D83" s="286" t="s">
        <v>20</v>
      </c>
      <c r="E83" s="197" t="s">
        <v>20</v>
      </c>
      <c r="F83" s="198"/>
      <c r="G83" s="287">
        <v>2000</v>
      </c>
      <c r="H83" s="232" t="s">
        <v>20</v>
      </c>
    </row>
    <row r="84" spans="1:8" ht="19.5" customHeight="1">
      <c r="A84" s="277" t="s">
        <v>168</v>
      </c>
      <c r="B84" s="288">
        <v>211000</v>
      </c>
      <c r="C84" s="279" t="s">
        <v>20</v>
      </c>
      <c r="D84" s="289">
        <v>211000</v>
      </c>
      <c r="E84" s="318" t="s">
        <v>20</v>
      </c>
      <c r="F84" s="281"/>
      <c r="G84" s="283" t="s">
        <v>20</v>
      </c>
      <c r="H84" s="229" t="s">
        <v>20</v>
      </c>
    </row>
    <row r="85" spans="1:8" ht="20.25" customHeight="1" thickBot="1">
      <c r="A85" s="237" t="s">
        <v>2</v>
      </c>
      <c r="B85" s="291">
        <f>SUM(B77:B84)</f>
        <v>839080</v>
      </c>
      <c r="C85" s="292" t="s">
        <v>20</v>
      </c>
      <c r="D85" s="293">
        <f>SUM(D77:D84)</f>
        <v>463844</v>
      </c>
      <c r="E85" s="319" t="s">
        <v>20</v>
      </c>
      <c r="F85" s="295"/>
      <c r="G85" s="296">
        <v>374245</v>
      </c>
      <c r="H85" s="239" t="s">
        <v>20</v>
      </c>
    </row>
    <row r="86" spans="1:8" ht="16.5" customHeight="1" thickTop="1">
      <c r="A86" s="244" t="s">
        <v>154</v>
      </c>
      <c r="B86" s="234"/>
      <c r="C86" s="227"/>
      <c r="D86" s="235"/>
      <c r="E86" s="320"/>
      <c r="F86" s="227"/>
      <c r="G86" s="245"/>
      <c r="H86" s="229"/>
    </row>
    <row r="87" spans="1:8" ht="21.75">
      <c r="A87" s="233" t="s">
        <v>167</v>
      </c>
      <c r="B87" s="246">
        <v>5304834</v>
      </c>
      <c r="C87" s="229" t="s">
        <v>20</v>
      </c>
      <c r="D87" s="226">
        <v>5143587</v>
      </c>
      <c r="E87" s="229" t="s">
        <v>20</v>
      </c>
      <c r="F87" s="227"/>
      <c r="G87" s="245">
        <v>161247</v>
      </c>
      <c r="H87" s="247" t="s">
        <v>20</v>
      </c>
    </row>
    <row r="88" spans="1:8" ht="21.75">
      <c r="A88" s="233" t="s">
        <v>156</v>
      </c>
      <c r="B88" s="234">
        <v>3155100</v>
      </c>
      <c r="C88" s="227" t="s">
        <v>20</v>
      </c>
      <c r="D88" s="235">
        <v>2994931</v>
      </c>
      <c r="E88" s="229" t="s">
        <v>20</v>
      </c>
      <c r="F88" s="227"/>
      <c r="G88" s="245">
        <v>160169</v>
      </c>
      <c r="H88" s="229" t="s">
        <v>20</v>
      </c>
    </row>
    <row r="89" spans="1:8" ht="21.75">
      <c r="A89" s="233" t="s">
        <v>157</v>
      </c>
      <c r="B89" s="234">
        <v>891000</v>
      </c>
      <c r="C89" s="227" t="s">
        <v>20</v>
      </c>
      <c r="D89" s="248">
        <v>220955</v>
      </c>
      <c r="E89" s="229" t="s">
        <v>20</v>
      </c>
      <c r="F89" s="227"/>
      <c r="G89" s="230">
        <v>670045</v>
      </c>
      <c r="H89" s="229" t="s">
        <v>20</v>
      </c>
    </row>
    <row r="90" spans="1:8" ht="21.75">
      <c r="A90" s="233" t="s">
        <v>158</v>
      </c>
      <c r="B90" s="228">
        <v>2818517</v>
      </c>
      <c r="C90" s="227" t="s">
        <v>20</v>
      </c>
      <c r="D90" s="228">
        <v>1792861</v>
      </c>
      <c r="E90" s="229">
        <v>33</v>
      </c>
      <c r="F90" s="227"/>
      <c r="G90" s="230">
        <v>1025655</v>
      </c>
      <c r="H90" s="229">
        <v>67</v>
      </c>
    </row>
    <row r="91" spans="1:10" ht="23.25">
      <c r="A91" s="233" t="s">
        <v>159</v>
      </c>
      <c r="B91" s="228">
        <v>2159240</v>
      </c>
      <c r="C91" s="227" t="s">
        <v>20</v>
      </c>
      <c r="D91" s="228">
        <v>1693625</v>
      </c>
      <c r="E91" s="247" t="s">
        <v>86</v>
      </c>
      <c r="F91" s="227"/>
      <c r="G91" s="230">
        <v>465614</v>
      </c>
      <c r="H91" s="229">
        <v>91</v>
      </c>
      <c r="J91" s="85"/>
    </row>
    <row r="92" spans="1:10" ht="23.25">
      <c r="A92" s="233" t="s">
        <v>160</v>
      </c>
      <c r="B92" s="228">
        <v>1821000</v>
      </c>
      <c r="C92" s="227" t="s">
        <v>20</v>
      </c>
      <c r="D92" s="228">
        <v>1539147</v>
      </c>
      <c r="E92" s="229">
        <v>86</v>
      </c>
      <c r="F92" s="227"/>
      <c r="G92" s="230">
        <v>281852</v>
      </c>
      <c r="H92" s="247" t="s">
        <v>283</v>
      </c>
      <c r="J92" s="88"/>
    </row>
    <row r="93" spans="1:10" ht="23.25">
      <c r="A93" s="233" t="s">
        <v>161</v>
      </c>
      <c r="B93" s="228">
        <v>998483</v>
      </c>
      <c r="C93" s="227" t="s">
        <v>20</v>
      </c>
      <c r="D93" s="228">
        <v>902141</v>
      </c>
      <c r="E93" s="229">
        <v>85</v>
      </c>
      <c r="F93" s="227"/>
      <c r="G93" s="230">
        <v>96341</v>
      </c>
      <c r="H93" s="229">
        <v>15</v>
      </c>
      <c r="J93" s="88"/>
    </row>
    <row r="94" spans="1:10" ht="24" thickBot="1">
      <c r="A94" s="237" t="s">
        <v>2</v>
      </c>
      <c r="B94" s="238">
        <f>SUM(B87:B93)</f>
        <v>17148174</v>
      </c>
      <c r="C94" s="239" t="s">
        <v>20</v>
      </c>
      <c r="D94" s="240">
        <v>14287249</v>
      </c>
      <c r="E94" s="250" t="s">
        <v>267</v>
      </c>
      <c r="F94" s="242"/>
      <c r="G94" s="243">
        <v>2860924</v>
      </c>
      <c r="H94" s="250" t="s">
        <v>211</v>
      </c>
      <c r="J94" s="88"/>
    </row>
    <row r="95" spans="1:10" ht="19.5" customHeight="1" thickTop="1">
      <c r="A95" s="244" t="s">
        <v>162</v>
      </c>
      <c r="B95" s="228"/>
      <c r="C95" s="227"/>
      <c r="D95" s="228"/>
      <c r="E95" s="229"/>
      <c r="F95" s="227"/>
      <c r="G95" s="230"/>
      <c r="H95" s="229"/>
      <c r="J95" s="86"/>
    </row>
    <row r="96" spans="1:10" ht="19.5" customHeight="1">
      <c r="A96" s="233" t="s">
        <v>163</v>
      </c>
      <c r="B96" s="228">
        <v>1853500</v>
      </c>
      <c r="C96" s="251" t="s">
        <v>20</v>
      </c>
      <c r="D96" s="228">
        <v>1385069</v>
      </c>
      <c r="E96" s="229">
        <v>38</v>
      </c>
      <c r="F96" s="251"/>
      <c r="G96" s="230">
        <v>468430</v>
      </c>
      <c r="H96" s="229">
        <v>62</v>
      </c>
      <c r="J96" s="86"/>
    </row>
    <row r="97" spans="1:10" ht="18" customHeight="1">
      <c r="A97" s="233" t="s">
        <v>164</v>
      </c>
      <c r="B97" s="228">
        <v>6325500</v>
      </c>
      <c r="C97" s="251" t="s">
        <v>20</v>
      </c>
      <c r="D97" s="228">
        <v>2151000</v>
      </c>
      <c r="E97" s="229" t="s">
        <v>20</v>
      </c>
      <c r="F97" s="227"/>
      <c r="G97" s="230">
        <v>4174500</v>
      </c>
      <c r="H97" s="229" t="s">
        <v>20</v>
      </c>
      <c r="J97" s="86"/>
    </row>
    <row r="98" spans="1:10" ht="22.5" thickBot="1">
      <c r="A98" s="237" t="s">
        <v>2</v>
      </c>
      <c r="B98" s="238">
        <f>SUM(B96:B97)</f>
        <v>8179000</v>
      </c>
      <c r="C98" s="252" t="s">
        <v>20</v>
      </c>
      <c r="D98" s="240">
        <v>3536069</v>
      </c>
      <c r="E98" s="250" t="s">
        <v>277</v>
      </c>
      <c r="F98" s="242"/>
      <c r="G98" s="243">
        <v>4642930</v>
      </c>
      <c r="H98" s="239">
        <v>62</v>
      </c>
      <c r="J98" s="86"/>
    </row>
    <row r="99" spans="1:8" ht="17.25" customHeight="1" thickTop="1">
      <c r="A99" s="244" t="s">
        <v>165</v>
      </c>
      <c r="B99" s="228"/>
      <c r="C99" s="227"/>
      <c r="D99" s="228"/>
      <c r="E99" s="229"/>
      <c r="F99" s="227"/>
      <c r="G99" s="230"/>
      <c r="H99" s="229"/>
    </row>
    <row r="100" spans="1:10" ht="19.5" customHeight="1">
      <c r="A100" s="233" t="s">
        <v>166</v>
      </c>
      <c r="B100" s="228">
        <v>333746</v>
      </c>
      <c r="C100" s="227" t="s">
        <v>20</v>
      </c>
      <c r="D100" s="228">
        <v>333743</v>
      </c>
      <c r="E100" s="229" t="s">
        <v>20</v>
      </c>
      <c r="F100" s="227"/>
      <c r="G100" s="230">
        <v>3</v>
      </c>
      <c r="H100" s="229" t="s">
        <v>20</v>
      </c>
      <c r="J100" s="86"/>
    </row>
    <row r="101" spans="1:10" ht="21.75">
      <c r="A101" s="237" t="s">
        <v>2</v>
      </c>
      <c r="B101" s="253">
        <v>333746</v>
      </c>
      <c r="C101" s="254" t="s">
        <v>20</v>
      </c>
      <c r="D101" s="255">
        <v>333743</v>
      </c>
      <c r="E101" s="321" t="s">
        <v>20</v>
      </c>
      <c r="F101" s="257"/>
      <c r="G101" s="259">
        <v>3</v>
      </c>
      <c r="H101" s="258" t="s">
        <v>20</v>
      </c>
      <c r="J101" s="86"/>
    </row>
    <row r="102" spans="1:10" ht="22.5" thickBot="1">
      <c r="A102" s="237" t="s">
        <v>37</v>
      </c>
      <c r="B102" s="260">
        <v>26500000</v>
      </c>
      <c r="C102" s="261" t="s">
        <v>20</v>
      </c>
      <c r="D102" s="260">
        <v>18620905</v>
      </c>
      <c r="E102" s="239">
        <v>51</v>
      </c>
      <c r="F102" s="261"/>
      <c r="G102" s="262">
        <v>7879094</v>
      </c>
      <c r="H102" s="250" t="s">
        <v>284</v>
      </c>
      <c r="J102" s="86"/>
    </row>
    <row r="103" spans="1:10" ht="19.5" customHeight="1" thickBot="1" thickTop="1">
      <c r="A103" s="263" t="s">
        <v>191</v>
      </c>
      <c r="B103" s="230"/>
      <c r="C103" s="227"/>
      <c r="D103" s="270">
        <v>7361577</v>
      </c>
      <c r="E103" s="271">
        <v>21</v>
      </c>
      <c r="F103" s="227"/>
      <c r="G103" s="230"/>
      <c r="H103" s="227"/>
      <c r="J103" s="86"/>
    </row>
    <row r="104" spans="1:8" ht="20.25" customHeight="1" thickTop="1">
      <c r="A104" s="264" t="s">
        <v>192</v>
      </c>
      <c r="B104" s="265"/>
      <c r="C104" s="266"/>
      <c r="D104" s="265"/>
      <c r="E104" s="266"/>
      <c r="F104" s="266"/>
      <c r="G104" s="265"/>
      <c r="H104" s="266"/>
    </row>
    <row r="105" spans="1:10" ht="16.5" customHeight="1">
      <c r="A105" s="267"/>
      <c r="B105" s="230"/>
      <c r="C105" s="227"/>
      <c r="D105" s="230"/>
      <c r="E105" s="227"/>
      <c r="F105" s="227"/>
      <c r="G105" s="230"/>
      <c r="H105" s="227"/>
      <c r="J105" s="86"/>
    </row>
    <row r="106" spans="1:10" s="91" customFormat="1" ht="21.75">
      <c r="A106" s="455" t="s">
        <v>194</v>
      </c>
      <c r="B106" s="455"/>
      <c r="C106" s="455"/>
      <c r="D106" s="455"/>
      <c r="E106" s="455"/>
      <c r="F106" s="455"/>
      <c r="G106" s="455"/>
      <c r="H106" s="455"/>
      <c r="J106" s="86"/>
    </row>
    <row r="107" spans="1:10" s="91" customFormat="1" ht="18" customHeight="1">
      <c r="A107" s="455" t="s">
        <v>195</v>
      </c>
      <c r="B107" s="455"/>
      <c r="C107" s="455"/>
      <c r="D107" s="455"/>
      <c r="E107" s="455"/>
      <c r="F107" s="455"/>
      <c r="G107" s="455"/>
      <c r="H107" s="455"/>
      <c r="J107" s="86"/>
    </row>
    <row r="108" spans="1:10" s="91" customFormat="1" ht="24">
      <c r="A108" s="158"/>
      <c r="B108" s="4"/>
      <c r="C108" s="4"/>
      <c r="D108" s="15"/>
      <c r="E108" s="15"/>
      <c r="F108" s="15"/>
      <c r="G108" s="15"/>
      <c r="H108" s="15"/>
      <c r="J108" s="86"/>
    </row>
    <row r="109" spans="1:10" s="91" customFormat="1" ht="23.25">
      <c r="A109" s="4"/>
      <c r="B109" s="92"/>
      <c r="C109" s="5"/>
      <c r="D109" s="92"/>
      <c r="E109" s="5"/>
      <c r="F109" s="4"/>
      <c r="G109" s="22"/>
      <c r="H109" s="5"/>
      <c r="J109" s="86"/>
    </row>
    <row r="110" spans="1:10" s="91" customFormat="1" ht="23.25">
      <c r="A110" s="137"/>
      <c r="B110" s="159"/>
      <c r="C110" s="3"/>
      <c r="D110" s="92"/>
      <c r="E110" s="3"/>
      <c r="F110" s="158"/>
      <c r="G110" s="22"/>
      <c r="H110" s="3"/>
      <c r="J110" s="86"/>
    </row>
    <row r="111" spans="1:8" s="91" customFormat="1" ht="23.25">
      <c r="A111" s="3"/>
      <c r="B111" s="136"/>
      <c r="C111" s="137"/>
      <c r="D111" s="136"/>
      <c r="E111" s="137"/>
      <c r="F111" s="167"/>
      <c r="G111" s="136"/>
      <c r="H111" s="161"/>
    </row>
    <row r="112" spans="1:8" ht="23.25">
      <c r="A112" s="158"/>
      <c r="B112" s="26"/>
      <c r="C112" s="5"/>
      <c r="D112" s="162"/>
      <c r="E112" s="5"/>
      <c r="F112" s="4"/>
      <c r="G112" s="22"/>
      <c r="H112" s="5"/>
    </row>
    <row r="113" spans="1:8" s="91" customFormat="1" ht="24">
      <c r="A113" s="137"/>
      <c r="B113" s="136"/>
      <c r="C113" s="137"/>
      <c r="D113" s="136"/>
      <c r="E113" s="137"/>
      <c r="F113" s="163"/>
      <c r="G113" s="22"/>
      <c r="H113" s="170"/>
    </row>
    <row r="114" spans="1:10" s="91" customFormat="1" ht="23.25">
      <c r="A114" s="137"/>
      <c r="D114" s="136"/>
      <c r="E114" s="136"/>
      <c r="J114" s="85"/>
    </row>
    <row r="115" spans="1:10" s="91" customFormat="1" ht="24">
      <c r="A115" s="171"/>
      <c r="B115" s="15"/>
      <c r="C115" s="15"/>
      <c r="D115" s="15"/>
      <c r="E115" s="15"/>
      <c r="F115" s="15"/>
      <c r="G115" s="15"/>
      <c r="H115" s="15"/>
      <c r="J115" s="90"/>
    </row>
    <row r="116" spans="1:10" s="91" customFormat="1" ht="24">
      <c r="A116" s="160"/>
      <c r="B116" s="15"/>
      <c r="C116" s="15"/>
      <c r="D116" s="15"/>
      <c r="E116" s="15"/>
      <c r="F116" s="15"/>
      <c r="G116" s="15"/>
      <c r="H116" s="15"/>
      <c r="J116" s="86"/>
    </row>
    <row r="117" spans="1:8" s="91" customFormat="1" ht="24" customHeight="1">
      <c r="A117" s="172"/>
      <c r="C117" s="172"/>
      <c r="E117" s="172"/>
      <c r="F117" s="172"/>
      <c r="G117" s="172"/>
      <c r="H117" s="172"/>
    </row>
    <row r="118" spans="1:10" s="91" customFormat="1" ht="23.25">
      <c r="A118" s="172"/>
      <c r="B118" s="172"/>
      <c r="C118" s="172"/>
      <c r="D118" s="172"/>
      <c r="E118" s="172"/>
      <c r="F118" s="172"/>
      <c r="G118" s="172"/>
      <c r="H118" s="172"/>
      <c r="J118" s="92"/>
    </row>
    <row r="119" spans="1:8" s="91" customFormat="1" ht="22.5" customHeight="1">
      <c r="A119" s="172"/>
      <c r="B119" s="172"/>
      <c r="C119" s="172"/>
      <c r="D119" s="172"/>
      <c r="E119" s="172"/>
      <c r="F119" s="172"/>
      <c r="G119" s="172"/>
      <c r="H119" s="172"/>
    </row>
    <row r="120" spans="1:10" s="91" customFormat="1" ht="20.25" customHeight="1">
      <c r="A120" s="172"/>
      <c r="B120" s="172"/>
      <c r="C120" s="172"/>
      <c r="D120" s="172"/>
      <c r="E120" s="172"/>
      <c r="F120" s="172"/>
      <c r="G120" s="172"/>
      <c r="H120" s="172"/>
      <c r="J120" s="93"/>
    </row>
    <row r="121" s="91" customFormat="1" ht="23.25" customHeight="1"/>
    <row r="122" s="91" customFormat="1" ht="23.25" customHeight="1"/>
    <row r="123" spans="1:8" s="91" customFormat="1" ht="21.75" customHeight="1">
      <c r="A123" s="173"/>
      <c r="B123" s="173"/>
      <c r="C123" s="173"/>
      <c r="D123" s="173"/>
      <c r="E123" s="173"/>
      <c r="F123" s="173"/>
      <c r="G123" s="173"/>
      <c r="H123" s="173"/>
    </row>
    <row r="124" spans="1:8" s="91" customFormat="1" ht="20.25" customHeight="1">
      <c r="A124" s="15"/>
      <c r="B124" s="15"/>
      <c r="C124" s="15"/>
      <c r="D124" s="15"/>
      <c r="E124" s="15"/>
      <c r="F124" s="15"/>
      <c r="G124" s="15"/>
      <c r="H124" s="15"/>
    </row>
    <row r="125" spans="1:8" s="91" customFormat="1" ht="24.75" customHeight="1">
      <c r="A125" s="15"/>
      <c r="B125" s="15"/>
      <c r="C125" s="15"/>
      <c r="D125" s="15"/>
      <c r="E125" s="15"/>
      <c r="F125" s="15"/>
      <c r="G125" s="15"/>
      <c r="H125" s="15"/>
    </row>
    <row r="126" spans="1:8" s="91" customFormat="1" ht="1.5" customHeight="1">
      <c r="A126" s="17"/>
      <c r="B126" s="17"/>
      <c r="C126" s="17"/>
      <c r="D126" s="17"/>
      <c r="E126" s="17"/>
      <c r="F126" s="17"/>
      <c r="G126" s="17"/>
      <c r="H126" s="17"/>
    </row>
    <row r="127" spans="1:8" s="91" customFormat="1" ht="23.25" customHeight="1">
      <c r="A127" s="17"/>
      <c r="B127" s="17"/>
      <c r="C127" s="17"/>
      <c r="D127" s="17"/>
      <c r="E127" s="17"/>
      <c r="F127" s="17"/>
      <c r="G127" s="17"/>
      <c r="H127" s="17"/>
    </row>
    <row r="128" spans="1:8" s="91" customFormat="1" ht="18" customHeight="1">
      <c r="A128" s="17"/>
      <c r="B128" s="17"/>
      <c r="C128" s="17"/>
      <c r="D128" s="17"/>
      <c r="E128" s="17"/>
      <c r="F128" s="17"/>
      <c r="G128" s="17"/>
      <c r="H128" s="17"/>
    </row>
    <row r="129" spans="1:8" s="91" customFormat="1" ht="24">
      <c r="A129" s="17"/>
      <c r="B129" s="17"/>
      <c r="C129" s="17"/>
      <c r="D129" s="17"/>
      <c r="E129" s="17"/>
      <c r="F129" s="17"/>
      <c r="G129" s="17"/>
      <c r="H129" s="17"/>
    </row>
    <row r="130" spans="1:8" s="91" customFormat="1" ht="24">
      <c r="A130" s="17"/>
      <c r="B130" s="17"/>
      <c r="C130" s="17"/>
      <c r="D130" s="17"/>
      <c r="E130" s="17"/>
      <c r="F130" s="17"/>
      <c r="G130" s="17"/>
      <c r="H130" s="17"/>
    </row>
    <row r="131" spans="1:8" ht="24">
      <c r="A131" s="17"/>
      <c r="B131" s="17"/>
      <c r="C131" s="17"/>
      <c r="D131" s="17"/>
      <c r="E131" s="17"/>
      <c r="F131" s="17"/>
      <c r="G131" s="17"/>
      <c r="H131" s="17"/>
    </row>
    <row r="132" spans="1:8" ht="24">
      <c r="A132" s="17"/>
      <c r="B132" s="17"/>
      <c r="C132" s="17"/>
      <c r="D132" s="17"/>
      <c r="E132" s="17"/>
      <c r="F132" s="17"/>
      <c r="G132" s="17"/>
      <c r="H132" s="17"/>
    </row>
    <row r="133" spans="1:8" ht="24">
      <c r="A133" s="17"/>
      <c r="B133" s="17"/>
      <c r="C133" s="17"/>
      <c r="D133" s="17"/>
      <c r="E133" s="17"/>
      <c r="F133" s="17"/>
      <c r="G133" s="17"/>
      <c r="H133" s="17"/>
    </row>
    <row r="134" spans="1:8" ht="24">
      <c r="A134" s="17"/>
      <c r="B134" s="17"/>
      <c r="C134" s="17"/>
      <c r="D134" s="17"/>
      <c r="E134" s="17"/>
      <c r="F134" s="17"/>
      <c r="G134" s="17"/>
      <c r="H134" s="17"/>
    </row>
    <row r="135" spans="1:8" ht="24">
      <c r="A135" s="17"/>
      <c r="B135" s="17"/>
      <c r="C135" s="17"/>
      <c r="D135" s="17"/>
      <c r="E135" s="17"/>
      <c r="F135" s="17"/>
      <c r="G135" s="17"/>
      <c r="H135" s="17"/>
    </row>
    <row r="136" spans="1:8" ht="24">
      <c r="A136" s="17"/>
      <c r="B136" s="17"/>
      <c r="C136" s="17"/>
      <c r="D136" s="17"/>
      <c r="E136" s="17"/>
      <c r="F136" s="17"/>
      <c r="G136" s="17"/>
      <c r="H136" s="17"/>
    </row>
    <row r="137" spans="1:8" ht="24">
      <c r="A137" s="17"/>
      <c r="B137" s="17"/>
      <c r="C137" s="17"/>
      <c r="D137" s="17"/>
      <c r="E137" s="17"/>
      <c r="F137" s="17"/>
      <c r="G137" s="17"/>
      <c r="H137" s="17"/>
    </row>
    <row r="138" spans="1:8" ht="24">
      <c r="A138" s="17"/>
      <c r="B138" s="17"/>
      <c r="C138" s="17"/>
      <c r="D138" s="17"/>
      <c r="E138" s="17"/>
      <c r="F138" s="17"/>
      <c r="G138" s="17"/>
      <c r="H138" s="17"/>
    </row>
    <row r="139" spans="1:8" ht="24">
      <c r="A139" s="17"/>
      <c r="B139" s="17"/>
      <c r="C139" s="17"/>
      <c r="D139" s="17"/>
      <c r="E139" s="17"/>
      <c r="F139" s="17"/>
      <c r="G139" s="17"/>
      <c r="H139" s="17"/>
    </row>
    <row r="140" spans="1:8" ht="24">
      <c r="A140" s="17"/>
      <c r="B140" s="17"/>
      <c r="C140" s="17"/>
      <c r="D140" s="17"/>
      <c r="E140" s="17"/>
      <c r="F140" s="17"/>
      <c r="G140" s="17"/>
      <c r="H140" s="17"/>
    </row>
    <row r="141" spans="1:8" ht="24">
      <c r="A141" s="17"/>
      <c r="B141" s="17"/>
      <c r="C141" s="17"/>
      <c r="D141" s="17"/>
      <c r="E141" s="17"/>
      <c r="F141" s="17"/>
      <c r="G141" s="17"/>
      <c r="H141" s="17"/>
    </row>
    <row r="142" spans="1:8" ht="24">
      <c r="A142" s="17"/>
      <c r="B142" s="17"/>
      <c r="C142" s="17"/>
      <c r="D142" s="17"/>
      <c r="E142" s="17"/>
      <c r="F142" s="17"/>
      <c r="G142" s="17"/>
      <c r="H142" s="17"/>
    </row>
    <row r="143" spans="1:8" ht="24">
      <c r="A143" s="17"/>
      <c r="B143" s="17"/>
      <c r="C143" s="17"/>
      <c r="D143" s="17"/>
      <c r="E143" s="17"/>
      <c r="F143" s="17"/>
      <c r="G143" s="17"/>
      <c r="H143" s="17"/>
    </row>
    <row r="144" spans="1:8" ht="24">
      <c r="A144" s="17"/>
      <c r="B144" s="17"/>
      <c r="C144" s="17"/>
      <c r="D144" s="17"/>
      <c r="E144" s="17"/>
      <c r="F144" s="17"/>
      <c r="G144" s="17"/>
      <c r="H144" s="17"/>
    </row>
    <row r="145" spans="1:8" ht="24">
      <c r="A145" s="17"/>
      <c r="B145" s="17"/>
      <c r="C145" s="17"/>
      <c r="D145" s="17"/>
      <c r="E145" s="17"/>
      <c r="F145" s="17"/>
      <c r="G145" s="17"/>
      <c r="H145" s="17"/>
    </row>
    <row r="146" spans="1:8" ht="24">
      <c r="A146" s="17"/>
      <c r="B146" s="17"/>
      <c r="C146" s="17"/>
      <c r="D146" s="17"/>
      <c r="E146" s="17"/>
      <c r="F146" s="17"/>
      <c r="G146" s="17"/>
      <c r="H146" s="17"/>
    </row>
    <row r="147" spans="1:8" ht="24">
      <c r="A147" s="17"/>
      <c r="B147" s="17"/>
      <c r="C147" s="17"/>
      <c r="D147" s="17"/>
      <c r="E147" s="17"/>
      <c r="F147" s="17"/>
      <c r="G147" s="17"/>
      <c r="H147" s="17"/>
    </row>
    <row r="148" spans="1:8" ht="24">
      <c r="A148" s="17"/>
      <c r="B148" s="17"/>
      <c r="C148" s="17"/>
      <c r="D148" s="17"/>
      <c r="E148" s="17"/>
      <c r="F148" s="17"/>
      <c r="G148" s="17"/>
      <c r="H148" s="17"/>
    </row>
    <row r="149" spans="1:8" ht="24">
      <c r="A149" s="17"/>
      <c r="B149" s="17"/>
      <c r="C149" s="17"/>
      <c r="D149" s="17"/>
      <c r="E149" s="17"/>
      <c r="F149" s="17"/>
      <c r="G149" s="17"/>
      <c r="H149" s="17"/>
    </row>
    <row r="150" spans="1:8" ht="24">
      <c r="A150" s="17"/>
      <c r="B150" s="17"/>
      <c r="C150" s="17"/>
      <c r="D150" s="17"/>
      <c r="E150" s="17"/>
      <c r="F150" s="17"/>
      <c r="G150" s="17"/>
      <c r="H150" s="17"/>
    </row>
    <row r="151" spans="1:8" ht="24">
      <c r="A151" s="17"/>
      <c r="B151" s="17"/>
      <c r="C151" s="17"/>
      <c r="D151" s="17"/>
      <c r="E151" s="17"/>
      <c r="F151" s="17"/>
      <c r="G151" s="17"/>
      <c r="H151" s="17"/>
    </row>
    <row r="152" spans="1:8" ht="24">
      <c r="A152" s="17"/>
      <c r="B152" s="17"/>
      <c r="C152" s="17"/>
      <c r="D152" s="17"/>
      <c r="E152" s="17"/>
      <c r="F152" s="17"/>
      <c r="G152" s="17"/>
      <c r="H152" s="17"/>
    </row>
    <row r="153" spans="1:8" ht="24">
      <c r="A153" s="17"/>
      <c r="B153" s="17"/>
      <c r="C153" s="17"/>
      <c r="D153" s="17"/>
      <c r="E153" s="17"/>
      <c r="F153" s="17"/>
      <c r="G153" s="17"/>
      <c r="H153" s="17"/>
    </row>
    <row r="154" spans="1:8" ht="24">
      <c r="A154" s="17"/>
      <c r="B154" s="17"/>
      <c r="C154" s="17"/>
      <c r="D154" s="17"/>
      <c r="E154" s="17"/>
      <c r="F154" s="17"/>
      <c r="G154" s="17"/>
      <c r="H154" s="17"/>
    </row>
    <row r="155" spans="1:8" ht="24">
      <c r="A155" s="17"/>
      <c r="B155" s="17"/>
      <c r="C155" s="17"/>
      <c r="D155" s="17"/>
      <c r="E155" s="17"/>
      <c r="F155" s="17"/>
      <c r="G155" s="17"/>
      <c r="H155" s="17"/>
    </row>
    <row r="156" spans="1:8" ht="24">
      <c r="A156" s="17"/>
      <c r="B156" s="17"/>
      <c r="C156" s="17"/>
      <c r="D156" s="17"/>
      <c r="E156" s="17"/>
      <c r="F156" s="17"/>
      <c r="G156" s="17"/>
      <c r="H156" s="17"/>
    </row>
    <row r="157" spans="1:8" ht="24">
      <c r="A157" s="17"/>
      <c r="B157" s="17"/>
      <c r="C157" s="17"/>
      <c r="D157" s="17"/>
      <c r="E157" s="17"/>
      <c r="F157" s="17"/>
      <c r="G157" s="17"/>
      <c r="H157" s="17"/>
    </row>
    <row r="158" spans="1:8" ht="24">
      <c r="A158" s="17"/>
      <c r="B158" s="17"/>
      <c r="C158" s="17"/>
      <c r="D158" s="17"/>
      <c r="E158" s="17"/>
      <c r="F158" s="17"/>
      <c r="G158" s="17"/>
      <c r="H158" s="17"/>
    </row>
    <row r="159" spans="1:8" ht="24">
      <c r="A159" s="17"/>
      <c r="B159" s="17"/>
      <c r="C159" s="17"/>
      <c r="D159" s="17"/>
      <c r="E159" s="17"/>
      <c r="F159" s="17"/>
      <c r="G159" s="17"/>
      <c r="H159" s="17"/>
    </row>
    <row r="160" spans="1:8" ht="24">
      <c r="A160" s="17"/>
      <c r="B160" s="17"/>
      <c r="C160" s="17"/>
      <c r="D160" s="17"/>
      <c r="E160" s="17"/>
      <c r="F160" s="17"/>
      <c r="G160" s="17"/>
      <c r="H160" s="17"/>
    </row>
    <row r="161" spans="1:8" ht="24">
      <c r="A161" s="17"/>
      <c r="B161" s="17"/>
      <c r="C161" s="17"/>
      <c r="D161" s="17"/>
      <c r="E161" s="17"/>
      <c r="F161" s="17"/>
      <c r="G161" s="17"/>
      <c r="H161" s="17"/>
    </row>
    <row r="162" spans="1:8" ht="24">
      <c r="A162" s="17"/>
      <c r="B162" s="17"/>
      <c r="C162" s="17"/>
      <c r="D162" s="17"/>
      <c r="E162" s="17"/>
      <c r="F162" s="17"/>
      <c r="G162" s="17"/>
      <c r="H162" s="17"/>
    </row>
    <row r="163" spans="1:8" ht="24">
      <c r="A163" s="17"/>
      <c r="B163" s="17"/>
      <c r="C163" s="17"/>
      <c r="D163" s="17"/>
      <c r="E163" s="17"/>
      <c r="F163" s="17"/>
      <c r="G163" s="17"/>
      <c r="H163" s="17"/>
    </row>
    <row r="164" spans="1:8" ht="24">
      <c r="A164" s="17"/>
      <c r="B164" s="17"/>
      <c r="C164" s="17"/>
      <c r="D164" s="17"/>
      <c r="E164" s="17"/>
      <c r="F164" s="17"/>
      <c r="G164" s="17"/>
      <c r="H164" s="17"/>
    </row>
    <row r="165" spans="1:8" ht="24">
      <c r="A165" s="17"/>
      <c r="B165" s="17"/>
      <c r="C165" s="17"/>
      <c r="D165" s="17"/>
      <c r="E165" s="17"/>
      <c r="F165" s="17"/>
      <c r="G165" s="17"/>
      <c r="H165" s="17"/>
    </row>
    <row r="166" spans="1:8" ht="24">
      <c r="A166" s="17"/>
      <c r="B166" s="17"/>
      <c r="C166" s="17"/>
      <c r="D166" s="17"/>
      <c r="E166" s="17"/>
      <c r="F166" s="17"/>
      <c r="G166" s="17"/>
      <c r="H166" s="17"/>
    </row>
    <row r="167" spans="1:8" ht="24">
      <c r="A167" s="17"/>
      <c r="B167" s="17"/>
      <c r="C167" s="17"/>
      <c r="D167" s="17"/>
      <c r="E167" s="17"/>
      <c r="F167" s="17"/>
      <c r="G167" s="17"/>
      <c r="H167" s="17"/>
    </row>
    <row r="168" spans="1:8" ht="24">
      <c r="A168" s="17"/>
      <c r="B168" s="17"/>
      <c r="C168" s="17"/>
      <c r="D168" s="17"/>
      <c r="E168" s="17"/>
      <c r="F168" s="17"/>
      <c r="G168" s="17"/>
      <c r="H168" s="17"/>
    </row>
    <row r="169" spans="1:8" ht="24">
      <c r="A169" s="17"/>
      <c r="B169" s="17"/>
      <c r="C169" s="17"/>
      <c r="D169" s="17"/>
      <c r="E169" s="17"/>
      <c r="F169" s="17"/>
      <c r="G169" s="17"/>
      <c r="H169" s="17"/>
    </row>
    <row r="170" spans="1:8" ht="24">
      <c r="A170" s="17"/>
      <c r="B170" s="17"/>
      <c r="C170" s="17"/>
      <c r="D170" s="17"/>
      <c r="E170" s="17"/>
      <c r="F170" s="17"/>
      <c r="G170" s="17"/>
      <c r="H170" s="17"/>
    </row>
    <row r="171" spans="1:8" ht="24">
      <c r="A171" s="17"/>
      <c r="B171" s="17"/>
      <c r="C171" s="17"/>
      <c r="D171" s="17"/>
      <c r="E171" s="17"/>
      <c r="F171" s="17"/>
      <c r="G171" s="17"/>
      <c r="H171" s="17"/>
    </row>
    <row r="172" spans="1:8" ht="24">
      <c r="A172" s="17"/>
      <c r="B172" s="17"/>
      <c r="C172" s="17"/>
      <c r="D172" s="17"/>
      <c r="E172" s="17"/>
      <c r="F172" s="17"/>
      <c r="G172" s="17"/>
      <c r="H172" s="17"/>
    </row>
    <row r="173" spans="1:8" ht="24">
      <c r="A173" s="17"/>
      <c r="B173" s="17"/>
      <c r="C173" s="17"/>
      <c r="D173" s="17"/>
      <c r="E173" s="17"/>
      <c r="F173" s="17"/>
      <c r="G173" s="17"/>
      <c r="H173" s="17"/>
    </row>
    <row r="174" spans="1:8" ht="24">
      <c r="A174" s="17"/>
      <c r="B174" s="17"/>
      <c r="C174" s="17"/>
      <c r="D174" s="17"/>
      <c r="E174" s="17"/>
      <c r="F174" s="17"/>
      <c r="G174" s="17"/>
      <c r="H174" s="17"/>
    </row>
    <row r="175" spans="1:8" ht="24">
      <c r="A175" s="17"/>
      <c r="B175" s="17"/>
      <c r="C175" s="17"/>
      <c r="D175" s="17"/>
      <c r="E175" s="17"/>
      <c r="F175" s="17"/>
      <c r="G175" s="17"/>
      <c r="H175" s="17"/>
    </row>
    <row r="176" spans="1:8" ht="24">
      <c r="A176" s="17"/>
      <c r="B176" s="17"/>
      <c r="C176" s="17"/>
      <c r="D176" s="17"/>
      <c r="E176" s="17"/>
      <c r="F176" s="17"/>
      <c r="G176" s="17"/>
      <c r="H176" s="17"/>
    </row>
    <row r="177" spans="1:8" ht="24">
      <c r="A177" s="17"/>
      <c r="B177" s="17"/>
      <c r="C177" s="17"/>
      <c r="D177" s="17"/>
      <c r="E177" s="17"/>
      <c r="F177" s="17"/>
      <c r="G177" s="17"/>
      <c r="H177" s="17"/>
    </row>
    <row r="178" spans="1:8" ht="24">
      <c r="A178" s="17"/>
      <c r="B178" s="17"/>
      <c r="C178" s="17"/>
      <c r="D178" s="17"/>
      <c r="E178" s="17"/>
      <c r="F178" s="17"/>
      <c r="G178" s="17"/>
      <c r="H178" s="17"/>
    </row>
    <row r="179" spans="1:8" ht="24">
      <c r="A179" s="17"/>
      <c r="B179" s="17"/>
      <c r="C179" s="17"/>
      <c r="D179" s="17"/>
      <c r="E179" s="17"/>
      <c r="F179" s="17"/>
      <c r="G179" s="17"/>
      <c r="H179" s="17"/>
    </row>
    <row r="180" spans="1:8" ht="24">
      <c r="A180" s="17"/>
      <c r="B180" s="17"/>
      <c r="C180" s="17"/>
      <c r="D180" s="17"/>
      <c r="E180" s="17"/>
      <c r="F180" s="17"/>
      <c r="G180" s="17"/>
      <c r="H180" s="17"/>
    </row>
    <row r="181" spans="1:8" ht="24">
      <c r="A181" s="17"/>
      <c r="B181" s="17"/>
      <c r="C181" s="17"/>
      <c r="D181" s="17"/>
      <c r="E181" s="17"/>
      <c r="F181" s="17"/>
      <c r="G181" s="17"/>
      <c r="H181" s="17"/>
    </row>
    <row r="182" spans="1:8" ht="24">
      <c r="A182" s="17"/>
      <c r="B182" s="17"/>
      <c r="C182" s="17"/>
      <c r="D182" s="17"/>
      <c r="E182" s="17"/>
      <c r="F182" s="17"/>
      <c r="G182" s="17"/>
      <c r="H182" s="17"/>
    </row>
    <row r="183" spans="1:8" ht="24">
      <c r="A183" s="17"/>
      <c r="B183" s="17"/>
      <c r="C183" s="17"/>
      <c r="D183" s="17"/>
      <c r="E183" s="17"/>
      <c r="F183" s="17"/>
      <c r="G183" s="17"/>
      <c r="H183" s="17"/>
    </row>
    <row r="184" spans="1:8" ht="24">
      <c r="A184" s="17"/>
      <c r="B184" s="17"/>
      <c r="C184" s="17"/>
      <c r="D184" s="17"/>
      <c r="E184" s="17"/>
      <c r="F184" s="17"/>
      <c r="G184" s="17"/>
      <c r="H184" s="17"/>
    </row>
    <row r="185" spans="1:8" ht="24">
      <c r="A185" s="17"/>
      <c r="B185" s="17"/>
      <c r="C185" s="17"/>
      <c r="D185" s="17"/>
      <c r="E185" s="17"/>
      <c r="F185" s="17"/>
      <c r="G185" s="17"/>
      <c r="H185" s="17"/>
    </row>
    <row r="186" spans="1:8" ht="24">
      <c r="A186" s="17"/>
      <c r="B186" s="17"/>
      <c r="C186" s="17"/>
      <c r="D186" s="17"/>
      <c r="E186" s="17"/>
      <c r="F186" s="17"/>
      <c r="G186" s="17"/>
      <c r="H186" s="17"/>
    </row>
    <row r="187" spans="1:8" ht="24">
      <c r="A187" s="17"/>
      <c r="B187" s="17"/>
      <c r="C187" s="17"/>
      <c r="D187" s="17"/>
      <c r="E187" s="17"/>
      <c r="F187" s="17"/>
      <c r="G187" s="17"/>
      <c r="H187" s="17"/>
    </row>
    <row r="188" spans="1:8" ht="24">
      <c r="A188" s="17"/>
      <c r="B188" s="17"/>
      <c r="C188" s="17"/>
      <c r="D188" s="17"/>
      <c r="E188" s="17"/>
      <c r="F188" s="17"/>
      <c r="G188" s="17"/>
      <c r="H188" s="17"/>
    </row>
    <row r="189" spans="1:8" ht="24">
      <c r="A189" s="17"/>
      <c r="B189" s="17"/>
      <c r="C189" s="17"/>
      <c r="D189" s="17"/>
      <c r="E189" s="17"/>
      <c r="F189" s="17"/>
      <c r="G189" s="17"/>
      <c r="H189" s="17"/>
    </row>
    <row r="190" spans="1:8" ht="24">
      <c r="A190" s="17"/>
      <c r="B190" s="17"/>
      <c r="C190" s="17"/>
      <c r="D190" s="17"/>
      <c r="E190" s="17"/>
      <c r="F190" s="17"/>
      <c r="G190" s="17"/>
      <c r="H190" s="17"/>
    </row>
    <row r="191" spans="1:8" ht="24">
      <c r="A191" s="17"/>
      <c r="B191" s="17"/>
      <c r="C191" s="17"/>
      <c r="D191" s="17"/>
      <c r="E191" s="17"/>
      <c r="F191" s="17"/>
      <c r="G191" s="17"/>
      <c r="H191" s="17"/>
    </row>
    <row r="192" spans="1:8" ht="24">
      <c r="A192" s="17"/>
      <c r="B192" s="17"/>
      <c r="C192" s="17"/>
      <c r="D192" s="17"/>
      <c r="E192" s="17"/>
      <c r="F192" s="17"/>
      <c r="G192" s="17"/>
      <c r="H192" s="17"/>
    </row>
    <row r="193" spans="1:8" ht="24">
      <c r="A193" s="17"/>
      <c r="B193" s="17"/>
      <c r="C193" s="17"/>
      <c r="D193" s="17"/>
      <c r="E193" s="17"/>
      <c r="F193" s="17"/>
      <c r="G193" s="17"/>
      <c r="H193" s="17"/>
    </row>
    <row r="194" spans="1:8" ht="24">
      <c r="A194" s="17"/>
      <c r="B194" s="17"/>
      <c r="C194" s="17"/>
      <c r="D194" s="17"/>
      <c r="E194" s="17"/>
      <c r="F194" s="17"/>
      <c r="G194" s="17"/>
      <c r="H194" s="17"/>
    </row>
    <row r="195" spans="1:8" ht="24">
      <c r="A195" s="17"/>
      <c r="B195" s="17"/>
      <c r="C195" s="17"/>
      <c r="D195" s="17"/>
      <c r="E195" s="17"/>
      <c r="F195" s="17"/>
      <c r="G195" s="17"/>
      <c r="H195" s="17"/>
    </row>
    <row r="196" spans="1:8" ht="24">
      <c r="A196" s="17"/>
      <c r="B196" s="17"/>
      <c r="C196" s="17"/>
      <c r="D196" s="17"/>
      <c r="E196" s="17"/>
      <c r="F196" s="17"/>
      <c r="G196" s="17"/>
      <c r="H196" s="17"/>
    </row>
    <row r="197" spans="1:8" ht="24">
      <c r="A197" s="17"/>
      <c r="B197" s="17"/>
      <c r="C197" s="17"/>
      <c r="D197" s="17"/>
      <c r="E197" s="17"/>
      <c r="F197" s="17"/>
      <c r="G197" s="17"/>
      <c r="H197" s="17"/>
    </row>
    <row r="198" spans="1:8" ht="24">
      <c r="A198" s="17"/>
      <c r="B198" s="17"/>
      <c r="C198" s="17"/>
      <c r="D198" s="17"/>
      <c r="E198" s="17"/>
      <c r="F198" s="17"/>
      <c r="G198" s="17"/>
      <c r="H198" s="17"/>
    </row>
    <row r="199" spans="1:8" ht="24">
      <c r="A199" s="17"/>
      <c r="B199" s="17"/>
      <c r="C199" s="17"/>
      <c r="D199" s="17"/>
      <c r="E199" s="17"/>
      <c r="F199" s="17"/>
      <c r="G199" s="17"/>
      <c r="H199" s="17"/>
    </row>
    <row r="200" spans="1:8" ht="24">
      <c r="A200" s="17"/>
      <c r="B200" s="17"/>
      <c r="C200" s="17"/>
      <c r="D200" s="17"/>
      <c r="E200" s="17"/>
      <c r="F200" s="17"/>
      <c r="G200" s="17"/>
      <c r="H200" s="17"/>
    </row>
    <row r="201" spans="1:8" ht="24">
      <c r="A201" s="17"/>
      <c r="B201" s="17"/>
      <c r="C201" s="17"/>
      <c r="D201" s="17"/>
      <c r="E201" s="17"/>
      <c r="F201" s="17"/>
      <c r="G201" s="17"/>
      <c r="H201" s="17"/>
    </row>
    <row r="202" spans="1:8" ht="24">
      <c r="A202" s="17"/>
      <c r="B202" s="17"/>
      <c r="C202" s="17"/>
      <c r="D202" s="17"/>
      <c r="E202" s="17"/>
      <c r="F202" s="17"/>
      <c r="G202" s="17"/>
      <c r="H202" s="17"/>
    </row>
    <row r="203" spans="1:8" ht="24">
      <c r="A203" s="17"/>
      <c r="B203" s="17"/>
      <c r="C203" s="17"/>
      <c r="D203" s="17"/>
      <c r="E203" s="17"/>
      <c r="F203" s="17"/>
      <c r="G203" s="17"/>
      <c r="H203" s="17"/>
    </row>
    <row r="204" spans="1:8" ht="24">
      <c r="A204" s="17"/>
      <c r="B204" s="17"/>
      <c r="C204" s="17"/>
      <c r="D204" s="17"/>
      <c r="E204" s="17"/>
      <c r="F204" s="17"/>
      <c r="G204" s="17"/>
      <c r="H204" s="17"/>
    </row>
    <row r="205" spans="1:8" ht="24">
      <c r="A205" s="17"/>
      <c r="B205" s="17"/>
      <c r="C205" s="17"/>
      <c r="D205" s="17"/>
      <c r="E205" s="17"/>
      <c r="F205" s="17"/>
      <c r="G205" s="17"/>
      <c r="H205" s="17"/>
    </row>
    <row r="206" spans="1:8" ht="24">
      <c r="A206" s="17"/>
      <c r="B206" s="17"/>
      <c r="C206" s="17"/>
      <c r="D206" s="17"/>
      <c r="E206" s="17"/>
      <c r="F206" s="17"/>
      <c r="G206" s="17"/>
      <c r="H206" s="17"/>
    </row>
    <row r="207" spans="1:8" ht="24">
      <c r="A207" s="17"/>
      <c r="B207" s="17"/>
      <c r="C207" s="17"/>
      <c r="D207" s="17"/>
      <c r="E207" s="17"/>
      <c r="F207" s="17"/>
      <c r="G207" s="17"/>
      <c r="H207" s="17"/>
    </row>
    <row r="208" spans="1:8" ht="24">
      <c r="A208" s="17"/>
      <c r="B208" s="17"/>
      <c r="C208" s="17"/>
      <c r="D208" s="17"/>
      <c r="E208" s="17"/>
      <c r="F208" s="17"/>
      <c r="G208" s="17"/>
      <c r="H208" s="17"/>
    </row>
    <row r="209" spans="1:8" ht="24">
      <c r="A209" s="17"/>
      <c r="B209" s="17"/>
      <c r="C209" s="17"/>
      <c r="D209" s="17"/>
      <c r="E209" s="17"/>
      <c r="F209" s="17"/>
      <c r="G209" s="17"/>
      <c r="H209" s="17"/>
    </row>
    <row r="210" spans="1:8" ht="24">
      <c r="A210" s="17"/>
      <c r="B210" s="17"/>
      <c r="C210" s="17"/>
      <c r="D210" s="17"/>
      <c r="E210" s="17"/>
      <c r="F210" s="17"/>
      <c r="G210" s="17"/>
      <c r="H210" s="17"/>
    </row>
    <row r="211" spans="1:8" ht="24">
      <c r="A211" s="17"/>
      <c r="B211" s="17"/>
      <c r="C211" s="17"/>
      <c r="D211" s="17"/>
      <c r="E211" s="17"/>
      <c r="F211" s="17"/>
      <c r="G211" s="17"/>
      <c r="H211" s="17"/>
    </row>
  </sheetData>
  <sheetProtection/>
  <mergeCells count="15">
    <mergeCell ref="A71:H71"/>
    <mergeCell ref="A106:H106"/>
    <mergeCell ref="A107:H107"/>
    <mergeCell ref="B5:C5"/>
    <mergeCell ref="D5:E5"/>
    <mergeCell ref="G5:H5"/>
    <mergeCell ref="A66:H66"/>
    <mergeCell ref="A69:H69"/>
    <mergeCell ref="A70:H70"/>
    <mergeCell ref="A1:H1"/>
    <mergeCell ref="A2:H2"/>
    <mergeCell ref="A3:H3"/>
    <mergeCell ref="B4:C4"/>
    <mergeCell ref="D4:E4"/>
    <mergeCell ref="G4:H4"/>
  </mergeCells>
  <printOptions/>
  <pageMargins left="0.46" right="0.16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6"/>
  <sheetViews>
    <sheetView tabSelected="1" zoomScalePageLayoutView="0" workbookViewId="0" topLeftCell="A90">
      <selection activeCell="A107" sqref="A107"/>
    </sheetView>
  </sheetViews>
  <sheetFormatPr defaultColWidth="9.140625" defaultRowHeight="21.75"/>
  <cols>
    <col min="1" max="1" width="53.140625" style="359" customWidth="1"/>
    <col min="2" max="2" width="12.7109375" style="359" customWidth="1"/>
    <col min="3" max="3" width="4.28125" style="359" customWidth="1"/>
    <col min="4" max="4" width="11.421875" style="359" customWidth="1"/>
    <col min="5" max="5" width="3.7109375" style="359" customWidth="1"/>
    <col min="6" max="6" width="23.28125" style="359" hidden="1" customWidth="1"/>
    <col min="7" max="7" width="4.140625" style="359" customWidth="1"/>
    <col min="8" max="8" width="10.8515625" style="359" customWidth="1"/>
    <col min="9" max="9" width="4.140625" style="359" customWidth="1"/>
    <col min="10" max="10" width="9.140625" style="359" customWidth="1"/>
    <col min="11" max="11" width="13.00390625" style="359" customWidth="1"/>
    <col min="12" max="16384" width="9.140625" style="359" customWidth="1"/>
  </cols>
  <sheetData>
    <row r="1" spans="1:9" ht="23.25">
      <c r="A1" s="453" t="s">
        <v>178</v>
      </c>
      <c r="B1" s="461"/>
      <c r="C1" s="461"/>
      <c r="D1" s="461"/>
      <c r="E1" s="461"/>
      <c r="F1" s="461"/>
      <c r="G1" s="461"/>
      <c r="H1" s="461"/>
      <c r="I1" s="461"/>
    </row>
    <row r="2" spans="1:9" ht="23.25">
      <c r="A2" s="453" t="s">
        <v>285</v>
      </c>
      <c r="B2" s="453"/>
      <c r="C2" s="453"/>
      <c r="D2" s="453"/>
      <c r="E2" s="453"/>
      <c r="F2" s="453"/>
      <c r="G2" s="453"/>
      <c r="H2" s="453"/>
      <c r="I2" s="453"/>
    </row>
    <row r="3" spans="1:9" ht="23.25">
      <c r="A3" s="462" t="s">
        <v>0</v>
      </c>
      <c r="B3" s="462"/>
      <c r="C3" s="462"/>
      <c r="D3" s="462"/>
      <c r="E3" s="462"/>
      <c r="F3" s="462"/>
      <c r="G3" s="462"/>
      <c r="H3" s="462"/>
      <c r="I3" s="462"/>
    </row>
    <row r="4" spans="1:9" ht="23.25">
      <c r="A4" s="45" t="s">
        <v>1</v>
      </c>
      <c r="B4" s="463" t="s">
        <v>6</v>
      </c>
      <c r="C4" s="464"/>
      <c r="D4" s="463" t="s">
        <v>7</v>
      </c>
      <c r="E4" s="464"/>
      <c r="F4" s="360"/>
      <c r="G4" s="347" t="s">
        <v>21</v>
      </c>
      <c r="H4" s="45" t="s">
        <v>173</v>
      </c>
      <c r="I4" s="46"/>
    </row>
    <row r="5" spans="1:9" ht="23.25">
      <c r="A5" s="361"/>
      <c r="B5" s="467" t="s">
        <v>172</v>
      </c>
      <c r="C5" s="468"/>
      <c r="D5" s="467"/>
      <c r="E5" s="468"/>
      <c r="F5" s="363"/>
      <c r="G5" s="364" t="s">
        <v>20</v>
      </c>
      <c r="H5" s="361" t="s">
        <v>174</v>
      </c>
      <c r="I5" s="362"/>
    </row>
    <row r="6" spans="1:9" ht="23.25">
      <c r="A6" s="148" t="s">
        <v>148</v>
      </c>
      <c r="B6" s="365"/>
      <c r="C6" s="137"/>
      <c r="D6" s="366"/>
      <c r="E6" s="366"/>
      <c r="F6" s="367"/>
      <c r="G6" s="367"/>
      <c r="H6" s="368"/>
      <c r="I6" s="369"/>
    </row>
    <row r="7" spans="1:9" ht="23.25">
      <c r="A7" s="126" t="s">
        <v>110</v>
      </c>
      <c r="B7" s="55"/>
      <c r="C7" s="367"/>
      <c r="D7" s="55"/>
      <c r="E7" s="55"/>
      <c r="F7" s="367"/>
      <c r="G7" s="367"/>
      <c r="H7" s="368"/>
      <c r="I7" s="370"/>
    </row>
    <row r="8" spans="1:9" ht="23.25">
      <c r="A8" s="371" t="s">
        <v>61</v>
      </c>
      <c r="B8" s="53">
        <v>60000</v>
      </c>
      <c r="C8" s="170" t="s">
        <v>19</v>
      </c>
      <c r="D8" s="53">
        <v>105338</v>
      </c>
      <c r="E8" s="372" t="s">
        <v>279</v>
      </c>
      <c r="F8" s="373" t="e">
        <f>SUM(#REF!)</f>
        <v>#REF!</v>
      </c>
      <c r="G8" s="373" t="s">
        <v>21</v>
      </c>
      <c r="H8" s="419">
        <v>45338</v>
      </c>
      <c r="I8" s="55">
        <v>62</v>
      </c>
    </row>
    <row r="9" spans="1:9" ht="23.25">
      <c r="A9" s="371" t="s">
        <v>60</v>
      </c>
      <c r="B9" s="53">
        <v>1000000</v>
      </c>
      <c r="C9" s="170" t="s">
        <v>19</v>
      </c>
      <c r="D9" s="53">
        <v>849366</v>
      </c>
      <c r="E9" s="75" t="s">
        <v>20</v>
      </c>
      <c r="F9" s="373" t="e">
        <f>SUM(#REF!)</f>
        <v>#REF!</v>
      </c>
      <c r="G9" s="373" t="s">
        <v>20</v>
      </c>
      <c r="H9" s="419">
        <v>150634</v>
      </c>
      <c r="I9" s="75" t="s">
        <v>20</v>
      </c>
    </row>
    <row r="10" spans="1:9" ht="23.25">
      <c r="A10" s="371" t="s">
        <v>13</v>
      </c>
      <c r="B10" s="53">
        <v>25000</v>
      </c>
      <c r="C10" s="170" t="s">
        <v>19</v>
      </c>
      <c r="D10" s="53">
        <v>25049</v>
      </c>
      <c r="E10" s="75" t="s">
        <v>20</v>
      </c>
      <c r="F10" s="373" t="e">
        <f>SUM(#REF!)</f>
        <v>#REF!</v>
      </c>
      <c r="G10" s="373" t="s">
        <v>21</v>
      </c>
      <c r="H10" s="371">
        <v>49</v>
      </c>
      <c r="I10" s="75" t="s">
        <v>20</v>
      </c>
    </row>
    <row r="11" spans="1:9" ht="24" thickBot="1">
      <c r="A11" s="126" t="s">
        <v>114</v>
      </c>
      <c r="B11" s="58">
        <f>SUM(B8:B10)</f>
        <v>1085000</v>
      </c>
      <c r="C11" s="374" t="s">
        <v>19</v>
      </c>
      <c r="D11" s="58">
        <v>979753</v>
      </c>
      <c r="E11" s="145" t="s">
        <v>279</v>
      </c>
      <c r="F11" s="154" t="e">
        <f>SUM(#REF!)</f>
        <v>#REF!</v>
      </c>
      <c r="G11" s="154" t="s">
        <v>20</v>
      </c>
      <c r="H11" s="155">
        <v>105246</v>
      </c>
      <c r="I11" s="420">
        <v>38</v>
      </c>
    </row>
    <row r="12" spans="1:9" ht="24" thickTop="1">
      <c r="A12" s="126" t="s">
        <v>111</v>
      </c>
      <c r="B12" s="53"/>
      <c r="C12" s="170"/>
      <c r="D12" s="53"/>
      <c r="E12" s="75"/>
      <c r="F12" s="367"/>
      <c r="G12" s="367"/>
      <c r="H12" s="368"/>
      <c r="I12" s="370"/>
    </row>
    <row r="13" spans="1:11" ht="23.25">
      <c r="A13" s="371" t="s">
        <v>112</v>
      </c>
      <c r="B13" s="82">
        <v>0</v>
      </c>
      <c r="C13" s="170" t="s">
        <v>20</v>
      </c>
      <c r="D13" s="53">
        <v>0</v>
      </c>
      <c r="E13" s="75" t="s">
        <v>20</v>
      </c>
      <c r="F13" s="373"/>
      <c r="G13" s="373" t="s">
        <v>20</v>
      </c>
      <c r="H13" s="421" t="s">
        <v>20</v>
      </c>
      <c r="I13" s="75" t="s">
        <v>20</v>
      </c>
      <c r="K13" s="375"/>
    </row>
    <row r="14" spans="1:9" ht="23.25">
      <c r="A14" s="371" t="s">
        <v>113</v>
      </c>
      <c r="B14" s="53">
        <v>30000</v>
      </c>
      <c r="C14" s="170" t="s">
        <v>20</v>
      </c>
      <c r="D14" s="53">
        <v>79380</v>
      </c>
      <c r="E14" s="75" t="s">
        <v>20</v>
      </c>
      <c r="F14" s="373"/>
      <c r="G14" s="373" t="s">
        <v>21</v>
      </c>
      <c r="H14" s="419">
        <v>49380</v>
      </c>
      <c r="I14" s="75" t="s">
        <v>20</v>
      </c>
    </row>
    <row r="15" spans="1:11" ht="23.25">
      <c r="A15" s="371" t="s">
        <v>200</v>
      </c>
      <c r="B15" s="53">
        <v>650000</v>
      </c>
      <c r="C15" s="170" t="s">
        <v>20</v>
      </c>
      <c r="D15" s="53">
        <v>784106</v>
      </c>
      <c r="E15" s="372" t="s">
        <v>20</v>
      </c>
      <c r="F15" s="373"/>
      <c r="G15" s="373" t="s">
        <v>21</v>
      </c>
      <c r="H15" s="419">
        <v>134106</v>
      </c>
      <c r="I15" s="75" t="s">
        <v>20</v>
      </c>
      <c r="K15" s="375"/>
    </row>
    <row r="16" spans="1:11" ht="23.25">
      <c r="A16" s="371" t="s">
        <v>116</v>
      </c>
      <c r="B16" s="53">
        <v>100</v>
      </c>
      <c r="C16" s="170" t="s">
        <v>20</v>
      </c>
      <c r="D16" s="53">
        <v>110</v>
      </c>
      <c r="E16" s="372" t="s">
        <v>20</v>
      </c>
      <c r="F16" s="373"/>
      <c r="G16" s="373" t="s">
        <v>21</v>
      </c>
      <c r="H16" s="371">
        <v>10</v>
      </c>
      <c r="I16" s="75" t="s">
        <v>20</v>
      </c>
      <c r="K16" s="375"/>
    </row>
    <row r="17" spans="1:11" ht="23.25">
      <c r="A17" s="371" t="s">
        <v>117</v>
      </c>
      <c r="B17" s="53">
        <v>1000</v>
      </c>
      <c r="C17" s="170" t="s">
        <v>20</v>
      </c>
      <c r="D17" s="53">
        <v>900</v>
      </c>
      <c r="E17" s="372" t="s">
        <v>20</v>
      </c>
      <c r="F17" s="373"/>
      <c r="G17" s="373" t="s">
        <v>20</v>
      </c>
      <c r="H17" s="371">
        <v>100</v>
      </c>
      <c r="I17" s="75" t="s">
        <v>20</v>
      </c>
      <c r="K17" s="375"/>
    </row>
    <row r="18" spans="1:11" ht="23.25">
      <c r="A18" s="371" t="s">
        <v>118</v>
      </c>
      <c r="B18" s="53">
        <v>5000</v>
      </c>
      <c r="C18" s="170" t="s">
        <v>20</v>
      </c>
      <c r="D18" s="53">
        <v>1250</v>
      </c>
      <c r="E18" s="372" t="s">
        <v>20</v>
      </c>
      <c r="F18" s="373"/>
      <c r="G18" s="373" t="s">
        <v>20</v>
      </c>
      <c r="H18" s="419">
        <v>3750</v>
      </c>
      <c r="I18" s="75" t="s">
        <v>20</v>
      </c>
      <c r="K18" s="375"/>
    </row>
    <row r="19" spans="1:11" ht="23.25">
      <c r="A19" s="371" t="s">
        <v>119</v>
      </c>
      <c r="B19" s="53">
        <v>3500</v>
      </c>
      <c r="C19" s="170" t="s">
        <v>20</v>
      </c>
      <c r="D19" s="53">
        <v>1000</v>
      </c>
      <c r="E19" s="372" t="s">
        <v>20</v>
      </c>
      <c r="F19" s="373"/>
      <c r="G19" s="373" t="s">
        <v>20</v>
      </c>
      <c r="H19" s="419">
        <v>2500</v>
      </c>
      <c r="I19" s="75" t="s">
        <v>20</v>
      </c>
      <c r="K19" s="375"/>
    </row>
    <row r="20" spans="1:11" ht="23.25">
      <c r="A20" s="371" t="s">
        <v>120</v>
      </c>
      <c r="B20" s="53">
        <v>1000</v>
      </c>
      <c r="C20" s="170" t="s">
        <v>20</v>
      </c>
      <c r="D20" s="53">
        <v>0</v>
      </c>
      <c r="E20" s="372" t="s">
        <v>20</v>
      </c>
      <c r="F20" s="373"/>
      <c r="G20" s="373" t="s">
        <v>20</v>
      </c>
      <c r="H20" s="419">
        <v>1000</v>
      </c>
      <c r="I20" s="75" t="s">
        <v>20</v>
      </c>
      <c r="K20" s="375"/>
    </row>
    <row r="21" spans="1:11" ht="23.25">
      <c r="A21" s="371" t="s">
        <v>121</v>
      </c>
      <c r="B21" s="53">
        <v>200</v>
      </c>
      <c r="C21" s="170" t="s">
        <v>20</v>
      </c>
      <c r="D21" s="53">
        <v>0</v>
      </c>
      <c r="E21" s="372" t="s">
        <v>20</v>
      </c>
      <c r="F21" s="373"/>
      <c r="G21" s="373" t="s">
        <v>20</v>
      </c>
      <c r="H21" s="419">
        <v>200</v>
      </c>
      <c r="I21" s="75" t="s">
        <v>20</v>
      </c>
      <c r="K21" s="375"/>
    </row>
    <row r="22" spans="1:11" ht="23.25">
      <c r="A22" s="371" t="s">
        <v>122</v>
      </c>
      <c r="B22" s="53">
        <v>5000</v>
      </c>
      <c r="C22" s="170" t="s">
        <v>20</v>
      </c>
      <c r="D22" s="53">
        <v>5000</v>
      </c>
      <c r="E22" s="372" t="s">
        <v>20</v>
      </c>
      <c r="F22" s="373"/>
      <c r="G22" s="373"/>
      <c r="H22" s="422" t="s">
        <v>20</v>
      </c>
      <c r="I22" s="75" t="s">
        <v>20</v>
      </c>
      <c r="K22" s="375"/>
    </row>
    <row r="23" spans="1:11" ht="23.25">
      <c r="A23" s="371" t="s">
        <v>123</v>
      </c>
      <c r="B23" s="53">
        <v>75000</v>
      </c>
      <c r="C23" s="170" t="s">
        <v>20</v>
      </c>
      <c r="D23" s="53">
        <v>61150</v>
      </c>
      <c r="E23" s="372" t="s">
        <v>20</v>
      </c>
      <c r="F23" s="373"/>
      <c r="G23" s="373" t="s">
        <v>20</v>
      </c>
      <c r="H23" s="419">
        <v>13850</v>
      </c>
      <c r="I23" s="75" t="s">
        <v>20</v>
      </c>
      <c r="K23" s="375"/>
    </row>
    <row r="24" spans="1:11" ht="23.25">
      <c r="A24" s="371" t="s">
        <v>124</v>
      </c>
      <c r="B24" s="53"/>
      <c r="C24" s="170"/>
      <c r="D24" s="53"/>
      <c r="E24" s="372"/>
      <c r="F24" s="367"/>
      <c r="G24" s="367"/>
      <c r="H24" s="419"/>
      <c r="I24" s="75" t="s">
        <v>20</v>
      </c>
      <c r="K24" s="375"/>
    </row>
    <row r="25" spans="1:11" ht="23.25">
      <c r="A25" s="371" t="s">
        <v>125</v>
      </c>
      <c r="B25" s="53">
        <v>1000</v>
      </c>
      <c r="C25" s="170" t="s">
        <v>20</v>
      </c>
      <c r="D25" s="53">
        <v>1320</v>
      </c>
      <c r="E25" s="372" t="s">
        <v>20</v>
      </c>
      <c r="F25" s="373"/>
      <c r="G25" s="373" t="s">
        <v>21</v>
      </c>
      <c r="H25" s="419">
        <v>320</v>
      </c>
      <c r="I25" s="75" t="s">
        <v>20</v>
      </c>
      <c r="K25" s="375"/>
    </row>
    <row r="26" spans="1:11" ht="23.25">
      <c r="A26" s="371" t="s">
        <v>201</v>
      </c>
      <c r="B26" s="53">
        <v>1000</v>
      </c>
      <c r="C26" s="170" t="s">
        <v>20</v>
      </c>
      <c r="D26" s="53">
        <v>1550</v>
      </c>
      <c r="E26" s="372" t="s">
        <v>20</v>
      </c>
      <c r="F26" s="373"/>
      <c r="G26" s="373" t="s">
        <v>21</v>
      </c>
      <c r="H26" s="419">
        <v>550</v>
      </c>
      <c r="I26" s="75" t="s">
        <v>20</v>
      </c>
      <c r="K26" s="375"/>
    </row>
    <row r="27" spans="1:11" ht="23.25">
      <c r="A27" s="371" t="s">
        <v>126</v>
      </c>
      <c r="B27" s="53">
        <v>100</v>
      </c>
      <c r="C27" s="170" t="s">
        <v>20</v>
      </c>
      <c r="D27" s="53">
        <v>50</v>
      </c>
      <c r="E27" s="372" t="s">
        <v>20</v>
      </c>
      <c r="F27" s="373"/>
      <c r="G27" s="373" t="s">
        <v>20</v>
      </c>
      <c r="H27" s="419">
        <v>50</v>
      </c>
      <c r="I27" s="75" t="s">
        <v>20</v>
      </c>
      <c r="K27" s="375"/>
    </row>
    <row r="28" spans="1:11" ht="24" thickBot="1">
      <c r="A28" s="126" t="s">
        <v>127</v>
      </c>
      <c r="B28" s="58">
        <f>SUM(B13:B27)</f>
        <v>772900</v>
      </c>
      <c r="C28" s="59" t="s">
        <v>20</v>
      </c>
      <c r="D28" s="58">
        <v>935816</v>
      </c>
      <c r="E28" s="141" t="s">
        <v>20</v>
      </c>
      <c r="F28" s="154"/>
      <c r="G28" s="154" t="s">
        <v>21</v>
      </c>
      <c r="H28" s="155">
        <v>162916</v>
      </c>
      <c r="I28" s="96" t="s">
        <v>20</v>
      </c>
      <c r="K28" s="375"/>
    </row>
    <row r="29" spans="1:9" ht="24.75" customHeight="1" thickTop="1">
      <c r="A29" s="126" t="s">
        <v>128</v>
      </c>
      <c r="B29" s="55"/>
      <c r="C29" s="367"/>
      <c r="D29" s="55"/>
      <c r="E29" s="55"/>
      <c r="F29" s="367"/>
      <c r="G29" s="367"/>
      <c r="H29" s="368"/>
      <c r="I29" s="370"/>
    </row>
    <row r="30" spans="1:9" ht="23.25">
      <c r="A30" s="371" t="s">
        <v>129</v>
      </c>
      <c r="B30" s="53">
        <v>260000</v>
      </c>
      <c r="C30" s="170" t="s">
        <v>20</v>
      </c>
      <c r="D30" s="82">
        <v>399661</v>
      </c>
      <c r="E30" s="75">
        <v>24</v>
      </c>
      <c r="F30" s="170"/>
      <c r="G30" s="170" t="s">
        <v>21</v>
      </c>
      <c r="H30" s="419">
        <v>139661</v>
      </c>
      <c r="I30" s="53">
        <v>24</v>
      </c>
    </row>
    <row r="31" spans="1:11" ht="24" thickBot="1">
      <c r="A31" s="126" t="s">
        <v>127</v>
      </c>
      <c r="B31" s="58">
        <f>SUM(B30)</f>
        <v>260000</v>
      </c>
      <c r="C31" s="59" t="s">
        <v>20</v>
      </c>
      <c r="D31" s="345">
        <v>399661</v>
      </c>
      <c r="E31" s="96">
        <v>24</v>
      </c>
      <c r="F31" s="146"/>
      <c r="G31" s="146" t="s">
        <v>21</v>
      </c>
      <c r="H31" s="155">
        <v>139661</v>
      </c>
      <c r="I31" s="58">
        <v>24</v>
      </c>
      <c r="K31" s="375"/>
    </row>
    <row r="32" spans="1:11" ht="24" thickTop="1">
      <c r="A32" s="376"/>
      <c r="B32" s="136"/>
      <c r="C32" s="137"/>
      <c r="D32" s="136"/>
      <c r="E32" s="161"/>
      <c r="F32" s="171"/>
      <c r="G32" s="171"/>
      <c r="H32" s="136"/>
      <c r="I32" s="137"/>
      <c r="K32" s="375"/>
    </row>
    <row r="33" spans="1:11" ht="23.25">
      <c r="A33" s="171"/>
      <c r="B33" s="136"/>
      <c r="C33" s="137"/>
      <c r="D33" s="136"/>
      <c r="E33" s="161"/>
      <c r="F33" s="171"/>
      <c r="G33" s="171"/>
      <c r="H33" s="136"/>
      <c r="I33" s="137"/>
      <c r="K33" s="375"/>
    </row>
    <row r="34" spans="1:11" ht="23.25">
      <c r="A34" s="171"/>
      <c r="B34" s="136"/>
      <c r="C34" s="137"/>
      <c r="D34" s="136"/>
      <c r="E34" s="161"/>
      <c r="F34" s="171"/>
      <c r="G34" s="171"/>
      <c r="H34" s="136"/>
      <c r="I34" s="137"/>
      <c r="K34" s="375"/>
    </row>
    <row r="35" spans="1:11" ht="23.25">
      <c r="A35" s="171"/>
      <c r="B35" s="136"/>
      <c r="C35" s="137"/>
      <c r="D35" s="136"/>
      <c r="E35" s="161"/>
      <c r="F35" s="171"/>
      <c r="G35" s="171"/>
      <c r="H35" s="136"/>
      <c r="I35" s="137"/>
      <c r="K35" s="375"/>
    </row>
    <row r="36" spans="1:11" ht="23.25">
      <c r="A36" s="171"/>
      <c r="B36" s="136"/>
      <c r="C36" s="137"/>
      <c r="D36" s="136"/>
      <c r="E36" s="161"/>
      <c r="F36" s="171"/>
      <c r="G36" s="171"/>
      <c r="H36" s="136"/>
      <c r="I36" s="137"/>
      <c r="K36" s="375"/>
    </row>
    <row r="37" spans="1:9" ht="23.25">
      <c r="A37" s="148" t="s">
        <v>130</v>
      </c>
      <c r="B37" s="425"/>
      <c r="C37" s="378"/>
      <c r="D37" s="379"/>
      <c r="E37" s="380"/>
      <c r="F37" s="378"/>
      <c r="G37" s="378"/>
      <c r="H37" s="369"/>
      <c r="I37" s="369"/>
    </row>
    <row r="38" spans="1:9" ht="23.25">
      <c r="A38" s="371" t="s">
        <v>131</v>
      </c>
      <c r="B38" s="382">
        <v>1000000</v>
      </c>
      <c r="C38" s="75" t="s">
        <v>20</v>
      </c>
      <c r="D38" s="382">
        <v>1057684</v>
      </c>
      <c r="E38" s="75" t="s">
        <v>20</v>
      </c>
      <c r="F38" s="170"/>
      <c r="G38" s="426" t="s">
        <v>21</v>
      </c>
      <c r="H38" s="53">
        <v>57684</v>
      </c>
      <c r="I38" s="382" t="s">
        <v>20</v>
      </c>
    </row>
    <row r="39" spans="1:11" ht="24" thickBot="1">
      <c r="A39" s="126" t="s">
        <v>127</v>
      </c>
      <c r="B39" s="58">
        <v>1000000</v>
      </c>
      <c r="C39" s="59" t="s">
        <v>20</v>
      </c>
      <c r="D39" s="58">
        <v>1057684</v>
      </c>
      <c r="E39" s="141" t="s">
        <v>20</v>
      </c>
      <c r="F39" s="146"/>
      <c r="G39" s="146" t="s">
        <v>21</v>
      </c>
      <c r="H39" s="58">
        <v>57684</v>
      </c>
      <c r="I39" s="131" t="s">
        <v>20</v>
      </c>
      <c r="K39" s="375"/>
    </row>
    <row r="40" spans="1:9" ht="24" thickTop="1">
      <c r="A40" s="148" t="s">
        <v>132</v>
      </c>
      <c r="B40" s="381"/>
      <c r="C40" s="170"/>
      <c r="D40" s="382"/>
      <c r="E40" s="75"/>
      <c r="F40" s="170"/>
      <c r="G40" s="170"/>
      <c r="H40" s="368"/>
      <c r="I40" s="428"/>
    </row>
    <row r="41" spans="1:9" ht="23.25">
      <c r="A41" s="371" t="s">
        <v>133</v>
      </c>
      <c r="B41" s="82">
        <v>85000</v>
      </c>
      <c r="C41" s="170" t="s">
        <v>20</v>
      </c>
      <c r="D41" s="82">
        <v>138500</v>
      </c>
      <c r="E41" s="75" t="s">
        <v>20</v>
      </c>
      <c r="F41" s="383"/>
      <c r="G41" s="383" t="s">
        <v>21</v>
      </c>
      <c r="H41" s="419">
        <v>53500</v>
      </c>
      <c r="I41" s="75" t="s">
        <v>20</v>
      </c>
    </row>
    <row r="42" spans="1:9" ht="23.25">
      <c r="A42" s="371" t="s">
        <v>134</v>
      </c>
      <c r="B42" s="82">
        <v>100</v>
      </c>
      <c r="C42" s="170" t="s">
        <v>20</v>
      </c>
      <c r="D42" s="82">
        <v>0</v>
      </c>
      <c r="E42" s="75" t="s">
        <v>20</v>
      </c>
      <c r="F42" s="384"/>
      <c r="G42" s="384" t="s">
        <v>20</v>
      </c>
      <c r="H42" s="371">
        <v>100</v>
      </c>
      <c r="I42" s="75" t="s">
        <v>20</v>
      </c>
    </row>
    <row r="43" spans="1:11" ht="24" thickBot="1">
      <c r="A43" s="126" t="s">
        <v>127</v>
      </c>
      <c r="B43" s="58">
        <f>SUM(B41:B42)</f>
        <v>85100</v>
      </c>
      <c r="C43" s="427"/>
      <c r="D43" s="58">
        <v>138500</v>
      </c>
      <c r="E43" s="141" t="s">
        <v>20</v>
      </c>
      <c r="F43" s="154"/>
      <c r="G43" s="154" t="s">
        <v>21</v>
      </c>
      <c r="H43" s="58">
        <v>53400</v>
      </c>
      <c r="I43" s="96" t="s">
        <v>20</v>
      </c>
      <c r="K43" s="375"/>
    </row>
    <row r="44" spans="1:9" ht="24" thickTop="1">
      <c r="A44" s="148" t="s">
        <v>149</v>
      </c>
      <c r="B44" s="381"/>
      <c r="C44" s="170"/>
      <c r="D44" s="381"/>
      <c r="E44" s="75"/>
      <c r="F44" s="170"/>
      <c r="G44" s="170"/>
      <c r="H44" s="55"/>
      <c r="I44" s="423"/>
    </row>
    <row r="45" spans="1:9" ht="23.25">
      <c r="A45" s="148" t="s">
        <v>135</v>
      </c>
      <c r="B45" s="381"/>
      <c r="C45" s="170"/>
      <c r="D45" s="381"/>
      <c r="E45" s="75"/>
      <c r="F45" s="170"/>
      <c r="G45" s="170"/>
      <c r="H45" s="55"/>
      <c r="I45" s="423"/>
    </row>
    <row r="46" spans="1:9" ht="23.25">
      <c r="A46" s="125" t="s">
        <v>136</v>
      </c>
      <c r="B46" s="381">
        <v>7000000</v>
      </c>
      <c r="C46" s="170" t="s">
        <v>20</v>
      </c>
      <c r="D46" s="381">
        <v>7559979</v>
      </c>
      <c r="E46" s="372" t="s">
        <v>264</v>
      </c>
      <c r="F46" s="384"/>
      <c r="G46" s="384" t="s">
        <v>21</v>
      </c>
      <c r="H46" s="53">
        <v>559979</v>
      </c>
      <c r="I46" s="426">
        <v>15</v>
      </c>
    </row>
    <row r="47" spans="1:9" ht="23.25">
      <c r="A47" s="125" t="s">
        <v>137</v>
      </c>
      <c r="B47" s="381">
        <v>2600000</v>
      </c>
      <c r="C47" s="170" t="s">
        <v>20</v>
      </c>
      <c r="D47" s="381">
        <v>2745740</v>
      </c>
      <c r="E47" s="372" t="s">
        <v>103</v>
      </c>
      <c r="F47" s="384"/>
      <c r="G47" s="384" t="s">
        <v>21</v>
      </c>
      <c r="H47" s="53">
        <v>145740</v>
      </c>
      <c r="I47" s="426">
        <v>25</v>
      </c>
    </row>
    <row r="48" spans="1:9" ht="23.25">
      <c r="A48" s="125" t="s">
        <v>138</v>
      </c>
      <c r="B48" s="381">
        <v>160000</v>
      </c>
      <c r="C48" s="170" t="s">
        <v>20</v>
      </c>
      <c r="D48" s="381">
        <v>207715</v>
      </c>
      <c r="E48" s="372" t="s">
        <v>269</v>
      </c>
      <c r="F48" s="384"/>
      <c r="G48" s="384" t="s">
        <v>21</v>
      </c>
      <c r="H48" s="53">
        <v>47715</v>
      </c>
      <c r="I48" s="429" t="s">
        <v>269</v>
      </c>
    </row>
    <row r="49" spans="1:9" ht="23.25">
      <c r="A49" s="125" t="s">
        <v>139</v>
      </c>
      <c r="B49" s="381">
        <v>610000</v>
      </c>
      <c r="C49" s="170" t="s">
        <v>20</v>
      </c>
      <c r="D49" s="381">
        <v>891887</v>
      </c>
      <c r="E49" s="372" t="s">
        <v>280</v>
      </c>
      <c r="F49" s="384"/>
      <c r="G49" s="384" t="s">
        <v>21</v>
      </c>
      <c r="H49" s="53">
        <v>281887</v>
      </c>
      <c r="I49" s="426">
        <v>12</v>
      </c>
    </row>
    <row r="50" spans="1:9" ht="23.25">
      <c r="A50" s="125" t="s">
        <v>140</v>
      </c>
      <c r="B50" s="381">
        <v>1157400</v>
      </c>
      <c r="C50" s="170" t="s">
        <v>20</v>
      </c>
      <c r="D50" s="381">
        <v>1533146</v>
      </c>
      <c r="E50" s="372" t="s">
        <v>277</v>
      </c>
      <c r="F50" s="384"/>
      <c r="G50" s="384" t="s">
        <v>21</v>
      </c>
      <c r="H50" s="53">
        <v>375746</v>
      </c>
      <c r="I50" s="426">
        <v>38</v>
      </c>
    </row>
    <row r="51" spans="1:9" ht="23.25">
      <c r="A51" s="125" t="s">
        <v>141</v>
      </c>
      <c r="B51" s="381">
        <v>100</v>
      </c>
      <c r="C51" s="170" t="s">
        <v>20</v>
      </c>
      <c r="D51" s="381" t="s">
        <v>20</v>
      </c>
      <c r="E51" s="75" t="s">
        <v>20</v>
      </c>
      <c r="F51" s="384"/>
      <c r="G51" s="384" t="s">
        <v>20</v>
      </c>
      <c r="H51" s="53">
        <v>100</v>
      </c>
      <c r="I51" s="426" t="s">
        <v>20</v>
      </c>
    </row>
    <row r="52" spans="1:9" ht="23.25">
      <c r="A52" s="125" t="s">
        <v>142</v>
      </c>
      <c r="B52" s="381">
        <v>10000</v>
      </c>
      <c r="C52" s="170" t="s">
        <v>20</v>
      </c>
      <c r="D52" s="381">
        <v>22297</v>
      </c>
      <c r="E52" s="75">
        <v>59</v>
      </c>
      <c r="F52" s="384"/>
      <c r="G52" s="384" t="s">
        <v>21</v>
      </c>
      <c r="H52" s="53">
        <v>12297</v>
      </c>
      <c r="I52" s="426">
        <v>59</v>
      </c>
    </row>
    <row r="53" spans="1:9" ht="23.25">
      <c r="A53" s="125" t="s">
        <v>143</v>
      </c>
      <c r="B53" s="381">
        <v>60000</v>
      </c>
      <c r="C53" s="170" t="s">
        <v>20</v>
      </c>
      <c r="D53" s="381">
        <v>50618</v>
      </c>
      <c r="E53" s="372" t="s">
        <v>184</v>
      </c>
      <c r="F53" s="384"/>
      <c r="G53" s="384" t="s">
        <v>20</v>
      </c>
      <c r="H53" s="53">
        <v>9381</v>
      </c>
      <c r="I53" s="426">
        <v>55</v>
      </c>
    </row>
    <row r="54" spans="1:9" ht="23.25">
      <c r="A54" s="125" t="s">
        <v>146</v>
      </c>
      <c r="B54" s="381">
        <v>6300000</v>
      </c>
      <c r="C54" s="170" t="s">
        <v>20</v>
      </c>
      <c r="D54" s="381">
        <v>3372529</v>
      </c>
      <c r="E54" s="75" t="s">
        <v>20</v>
      </c>
      <c r="F54" s="384"/>
      <c r="G54" s="384" t="s">
        <v>20</v>
      </c>
      <c r="H54" s="53">
        <v>2927471</v>
      </c>
      <c r="I54" s="426" t="s">
        <v>20</v>
      </c>
    </row>
    <row r="55" spans="1:9" ht="23.25">
      <c r="A55" s="125" t="s">
        <v>144</v>
      </c>
      <c r="B55" s="381">
        <v>100</v>
      </c>
      <c r="C55" s="170" t="s">
        <v>20</v>
      </c>
      <c r="D55" s="381">
        <v>2640</v>
      </c>
      <c r="E55" s="75" t="s">
        <v>20</v>
      </c>
      <c r="F55" s="384"/>
      <c r="G55" s="384" t="s">
        <v>21</v>
      </c>
      <c r="H55" s="53">
        <v>2540</v>
      </c>
      <c r="I55" s="426" t="s">
        <v>20</v>
      </c>
    </row>
    <row r="56" spans="1:9" ht="23.25">
      <c r="A56" s="125" t="s">
        <v>205</v>
      </c>
      <c r="B56" s="381">
        <v>100</v>
      </c>
      <c r="C56" s="170" t="s">
        <v>20</v>
      </c>
      <c r="D56" s="381">
        <v>5585</v>
      </c>
      <c r="E56" s="75" t="s">
        <v>20</v>
      </c>
      <c r="F56" s="384"/>
      <c r="G56" s="384" t="s">
        <v>21</v>
      </c>
      <c r="H56" s="53">
        <v>5485</v>
      </c>
      <c r="I56" s="426" t="s">
        <v>20</v>
      </c>
    </row>
    <row r="57" spans="1:9" ht="23.25">
      <c r="A57" s="125" t="s">
        <v>145</v>
      </c>
      <c r="B57" s="381">
        <v>200</v>
      </c>
      <c r="C57" s="170" t="s">
        <v>20</v>
      </c>
      <c r="D57" s="381">
        <v>325759</v>
      </c>
      <c r="E57" s="75">
        <v>90</v>
      </c>
      <c r="F57" s="384"/>
      <c r="G57" s="384" t="s">
        <v>21</v>
      </c>
      <c r="H57" s="53">
        <v>325559</v>
      </c>
      <c r="I57" s="426">
        <v>90</v>
      </c>
    </row>
    <row r="58" spans="1:9" ht="24" thickBot="1">
      <c r="A58" s="126" t="s">
        <v>127</v>
      </c>
      <c r="B58" s="149">
        <f>SUM(B46:B57)</f>
        <v>17897900</v>
      </c>
      <c r="C58" s="59" t="s">
        <v>20</v>
      </c>
      <c r="D58" s="149">
        <v>16717897</v>
      </c>
      <c r="E58" s="141" t="s">
        <v>219</v>
      </c>
      <c r="F58" s="193"/>
      <c r="G58" s="193" t="s">
        <v>20</v>
      </c>
      <c r="H58" s="58">
        <v>1180002</v>
      </c>
      <c r="I58" s="120">
        <v>14</v>
      </c>
    </row>
    <row r="59" spans="1:9" ht="24" thickTop="1">
      <c r="A59" s="126" t="s">
        <v>176</v>
      </c>
      <c r="B59" s="185"/>
      <c r="C59" s="137"/>
      <c r="D59" s="185"/>
      <c r="E59" s="50"/>
      <c r="F59" s="137"/>
      <c r="G59" s="137"/>
      <c r="H59" s="55"/>
      <c r="I59" s="423"/>
    </row>
    <row r="60" spans="1:9" ht="23.25">
      <c r="A60" s="126" t="s">
        <v>177</v>
      </c>
      <c r="B60" s="187">
        <v>5400000</v>
      </c>
      <c r="C60" s="188" t="s">
        <v>20</v>
      </c>
      <c r="D60" s="187">
        <v>5753170</v>
      </c>
      <c r="E60" s="190" t="s">
        <v>20</v>
      </c>
      <c r="F60" s="188"/>
      <c r="G60" s="190" t="s">
        <v>21</v>
      </c>
      <c r="H60" s="377">
        <v>353170</v>
      </c>
      <c r="I60" s="377" t="s">
        <v>20</v>
      </c>
    </row>
    <row r="61" spans="1:9" ht="23.25">
      <c r="A61" s="126" t="s">
        <v>127</v>
      </c>
      <c r="B61" s="346">
        <f>SUM(B60)</f>
        <v>5400000</v>
      </c>
      <c r="C61" s="347" t="s">
        <v>20</v>
      </c>
      <c r="D61" s="187">
        <v>5753170</v>
      </c>
      <c r="E61" s="430" t="s">
        <v>20</v>
      </c>
      <c r="F61" s="135"/>
      <c r="G61" s="430" t="s">
        <v>21</v>
      </c>
      <c r="H61" s="424">
        <v>353170</v>
      </c>
      <c r="I61" s="424" t="s">
        <v>20</v>
      </c>
    </row>
    <row r="62" spans="1:9" ht="24" thickBot="1">
      <c r="A62" s="148" t="s">
        <v>147</v>
      </c>
      <c r="B62" s="149">
        <f>(B11+B28+B31+B39+B43+B58+B61)</f>
        <v>26500900</v>
      </c>
      <c r="C62" s="59" t="s">
        <v>20</v>
      </c>
      <c r="D62" s="149">
        <v>25982482</v>
      </c>
      <c r="E62" s="141" t="s">
        <v>281</v>
      </c>
      <c r="F62" s="59"/>
      <c r="G62" s="131" t="s">
        <v>20</v>
      </c>
      <c r="H62" s="58">
        <v>518417</v>
      </c>
      <c r="I62" s="58">
        <v>28</v>
      </c>
    </row>
    <row r="63" spans="1:9" ht="24" thickTop="1">
      <c r="A63" s="177"/>
      <c r="B63" s="186"/>
      <c r="C63" s="137"/>
      <c r="D63" s="186"/>
      <c r="E63" s="161"/>
      <c r="F63" s="137"/>
      <c r="G63" s="137"/>
      <c r="H63" s="186"/>
      <c r="I63" s="137"/>
    </row>
    <row r="64" spans="1:9" ht="21">
      <c r="A64" s="264"/>
      <c r="B64" s="265"/>
      <c r="C64" s="266"/>
      <c r="D64" s="265"/>
      <c r="E64" s="266"/>
      <c r="F64" s="266"/>
      <c r="G64" s="266"/>
      <c r="H64" s="265"/>
      <c r="I64" s="266"/>
    </row>
    <row r="65" spans="1:9" ht="21">
      <c r="A65" s="267"/>
      <c r="B65" s="385"/>
      <c r="C65" s="386"/>
      <c r="D65" s="385"/>
      <c r="E65" s="386"/>
      <c r="F65" s="386"/>
      <c r="G65" s="386"/>
      <c r="H65" s="385"/>
      <c r="I65" s="386"/>
    </row>
    <row r="66" spans="1:9" ht="21">
      <c r="A66" s="469"/>
      <c r="B66" s="469"/>
      <c r="C66" s="469"/>
      <c r="D66" s="469"/>
      <c r="E66" s="469"/>
      <c r="F66" s="469"/>
      <c r="G66" s="469"/>
      <c r="H66" s="469"/>
      <c r="I66" s="469"/>
    </row>
    <row r="67" ht="21" hidden="1"/>
    <row r="68" ht="3.75" customHeight="1" hidden="1"/>
    <row r="69" spans="1:9" ht="21">
      <c r="A69" s="470" t="s">
        <v>45</v>
      </c>
      <c r="B69" s="470"/>
      <c r="C69" s="470"/>
      <c r="D69" s="470"/>
      <c r="E69" s="470"/>
      <c r="F69" s="470"/>
      <c r="G69" s="470"/>
      <c r="H69" s="470"/>
      <c r="I69" s="470"/>
    </row>
    <row r="70" spans="1:9" ht="21">
      <c r="A70" s="470" t="s">
        <v>285</v>
      </c>
      <c r="B70" s="471"/>
      <c r="C70" s="471"/>
      <c r="D70" s="471"/>
      <c r="E70" s="471"/>
      <c r="F70" s="471"/>
      <c r="G70" s="471"/>
      <c r="H70" s="471"/>
      <c r="I70" s="471"/>
    </row>
    <row r="71" spans="1:9" ht="21">
      <c r="A71" s="465" t="s">
        <v>0</v>
      </c>
      <c r="B71" s="465"/>
      <c r="C71" s="465"/>
      <c r="D71" s="465"/>
      <c r="E71" s="465"/>
      <c r="F71" s="465"/>
      <c r="G71" s="465"/>
      <c r="H71" s="465"/>
      <c r="I71" s="465"/>
    </row>
    <row r="72" spans="1:9" ht="21">
      <c r="A72" s="322" t="s">
        <v>1</v>
      </c>
      <c r="B72" s="322" t="s">
        <v>6</v>
      </c>
      <c r="C72" s="323"/>
      <c r="D72" s="322" t="s">
        <v>22</v>
      </c>
      <c r="E72" s="323"/>
      <c r="F72" s="388"/>
      <c r="G72" s="389"/>
      <c r="H72" s="390" t="s">
        <v>3</v>
      </c>
      <c r="I72" s="323"/>
    </row>
    <row r="73" spans="1:9" ht="21">
      <c r="A73" s="391"/>
      <c r="B73" s="391" t="s">
        <v>23</v>
      </c>
      <c r="C73" s="392"/>
      <c r="D73" s="391"/>
      <c r="E73" s="392"/>
      <c r="F73" s="393"/>
      <c r="G73" s="394"/>
      <c r="H73" s="387" t="s">
        <v>4</v>
      </c>
      <c r="I73" s="392"/>
    </row>
    <row r="74" spans="1:9" ht="18.75" customHeight="1">
      <c r="A74" s="395" t="s">
        <v>150</v>
      </c>
      <c r="B74" s="337"/>
      <c r="C74" s="343"/>
      <c r="D74" s="396"/>
      <c r="E74" s="396"/>
      <c r="F74" s="397"/>
      <c r="G74" s="275"/>
      <c r="H74" s="397"/>
      <c r="I74" s="396"/>
    </row>
    <row r="75" spans="1:9" ht="16.5" customHeight="1">
      <c r="A75" s="398" t="s">
        <v>153</v>
      </c>
      <c r="B75" s="275"/>
      <c r="C75" s="397"/>
      <c r="D75" s="275"/>
      <c r="E75" s="275"/>
      <c r="F75" s="397"/>
      <c r="G75" s="275"/>
      <c r="H75" s="397"/>
      <c r="I75" s="275"/>
    </row>
    <row r="76" spans="1:9" ht="17.25" customHeight="1">
      <c r="A76" s="274" t="s">
        <v>207</v>
      </c>
      <c r="B76" s="275"/>
      <c r="C76" s="397"/>
      <c r="D76" s="275"/>
      <c r="E76" s="275"/>
      <c r="F76" s="397"/>
      <c r="G76" s="275"/>
      <c r="H76" s="397"/>
      <c r="I76" s="275"/>
    </row>
    <row r="77" spans="1:9" ht="19.5" customHeight="1">
      <c r="A77" s="274" t="s">
        <v>202</v>
      </c>
      <c r="B77" s="284">
        <v>178230</v>
      </c>
      <c r="C77" s="399" t="s">
        <v>20</v>
      </c>
      <c r="D77" s="286">
        <v>150104</v>
      </c>
      <c r="E77" s="324" t="s">
        <v>20</v>
      </c>
      <c r="F77" s="400"/>
      <c r="G77" s="401" t="s">
        <v>20</v>
      </c>
      <c r="H77" s="402">
        <v>28126</v>
      </c>
      <c r="I77" s="324" t="s">
        <v>20</v>
      </c>
    </row>
    <row r="78" spans="1:9" ht="15.75" customHeight="1">
      <c r="A78" s="275" t="s">
        <v>208</v>
      </c>
      <c r="B78" s="284"/>
      <c r="C78" s="399"/>
      <c r="D78" s="284"/>
      <c r="E78" s="324"/>
      <c r="F78" s="397"/>
      <c r="G78" s="275"/>
      <c r="H78" s="403"/>
      <c r="I78" s="324"/>
    </row>
    <row r="79" spans="1:9" ht="18.75" customHeight="1">
      <c r="A79" s="276" t="s">
        <v>152</v>
      </c>
      <c r="B79" s="284">
        <v>347850</v>
      </c>
      <c r="C79" s="325" t="s">
        <v>20</v>
      </c>
      <c r="D79" s="196">
        <v>32740</v>
      </c>
      <c r="E79" s="325" t="s">
        <v>20</v>
      </c>
      <c r="F79" s="404"/>
      <c r="G79" s="405" t="s">
        <v>20</v>
      </c>
      <c r="H79" s="196">
        <v>315110</v>
      </c>
      <c r="I79" s="324" t="s">
        <v>20</v>
      </c>
    </row>
    <row r="80" spans="1:9" ht="16.5" customHeight="1">
      <c r="A80" s="276" t="s">
        <v>209</v>
      </c>
      <c r="B80" s="284"/>
      <c r="C80" s="325"/>
      <c r="D80" s="196"/>
      <c r="E80" s="325"/>
      <c r="F80" s="404"/>
      <c r="G80" s="405"/>
      <c r="H80" s="196"/>
      <c r="I80" s="324"/>
    </row>
    <row r="81" spans="1:9" ht="18" customHeight="1">
      <c r="A81" s="276" t="s">
        <v>203</v>
      </c>
      <c r="B81" s="284">
        <v>100000</v>
      </c>
      <c r="C81" s="343" t="s">
        <v>20</v>
      </c>
      <c r="D81" s="286">
        <v>70000</v>
      </c>
      <c r="E81" s="325" t="s">
        <v>20</v>
      </c>
      <c r="F81" s="404"/>
      <c r="G81" s="405" t="s">
        <v>20</v>
      </c>
      <c r="H81" s="287">
        <v>30000</v>
      </c>
      <c r="I81" s="325" t="s">
        <v>20</v>
      </c>
    </row>
    <row r="82" spans="1:9" ht="18" customHeight="1">
      <c r="A82" s="276" t="s">
        <v>206</v>
      </c>
      <c r="B82" s="284"/>
      <c r="C82" s="343"/>
      <c r="D82" s="286"/>
      <c r="E82" s="325"/>
      <c r="F82" s="404"/>
      <c r="G82" s="405"/>
      <c r="H82" s="287"/>
      <c r="I82" s="325"/>
    </row>
    <row r="83" spans="1:9" ht="18" customHeight="1">
      <c r="A83" s="276" t="s">
        <v>204</v>
      </c>
      <c r="B83" s="284">
        <v>2000</v>
      </c>
      <c r="C83" s="343" t="s">
        <v>20</v>
      </c>
      <c r="D83" s="286" t="s">
        <v>20</v>
      </c>
      <c r="E83" s="325" t="s">
        <v>20</v>
      </c>
      <c r="F83" s="404"/>
      <c r="G83" s="405" t="s">
        <v>20</v>
      </c>
      <c r="H83" s="287">
        <v>2000</v>
      </c>
      <c r="I83" s="325" t="s">
        <v>20</v>
      </c>
    </row>
    <row r="84" spans="1:9" ht="19.5" customHeight="1">
      <c r="A84" s="277" t="s">
        <v>168</v>
      </c>
      <c r="B84" s="288">
        <v>211000</v>
      </c>
      <c r="C84" s="399" t="s">
        <v>20</v>
      </c>
      <c r="D84" s="289">
        <v>211000</v>
      </c>
      <c r="E84" s="406" t="s">
        <v>20</v>
      </c>
      <c r="F84" s="400"/>
      <c r="G84" s="401" t="s">
        <v>20</v>
      </c>
      <c r="H84" s="287" t="s">
        <v>20</v>
      </c>
      <c r="I84" s="324" t="s">
        <v>20</v>
      </c>
    </row>
    <row r="85" spans="1:9" ht="20.25" customHeight="1" thickBot="1">
      <c r="A85" s="326" t="s">
        <v>2</v>
      </c>
      <c r="B85" s="291">
        <f>SUM(B77:B84)</f>
        <v>839080</v>
      </c>
      <c r="C85" s="292" t="s">
        <v>20</v>
      </c>
      <c r="D85" s="293">
        <f>SUM(D77:D84)</f>
        <v>463844</v>
      </c>
      <c r="E85" s="319" t="s">
        <v>20</v>
      </c>
      <c r="F85" s="295"/>
      <c r="G85" s="348" t="s">
        <v>20</v>
      </c>
      <c r="H85" s="296">
        <v>375236</v>
      </c>
      <c r="I85" s="292" t="s">
        <v>20</v>
      </c>
    </row>
    <row r="86" spans="1:9" ht="16.5" customHeight="1" thickTop="1">
      <c r="A86" s="327" t="s">
        <v>154</v>
      </c>
      <c r="B86" s="288"/>
      <c r="C86" s="399"/>
      <c r="D86" s="289"/>
      <c r="E86" s="407"/>
      <c r="F86" s="399"/>
      <c r="G86" s="324"/>
      <c r="H86" s="196"/>
      <c r="I86" s="324"/>
    </row>
    <row r="87" spans="1:9" ht="21">
      <c r="A87" s="277" t="s">
        <v>167</v>
      </c>
      <c r="B87" s="328">
        <v>5304834</v>
      </c>
      <c r="C87" s="324" t="s">
        <v>20</v>
      </c>
      <c r="D87" s="284">
        <v>5143587</v>
      </c>
      <c r="E87" s="324" t="s">
        <v>20</v>
      </c>
      <c r="F87" s="399"/>
      <c r="G87" s="324" t="s">
        <v>20</v>
      </c>
      <c r="H87" s="196">
        <v>161247</v>
      </c>
      <c r="I87" s="406" t="s">
        <v>20</v>
      </c>
    </row>
    <row r="88" spans="1:9" ht="21">
      <c r="A88" s="277" t="s">
        <v>156</v>
      </c>
      <c r="B88" s="288">
        <v>3155100</v>
      </c>
      <c r="C88" s="399" t="s">
        <v>20</v>
      </c>
      <c r="D88" s="289">
        <v>3041431</v>
      </c>
      <c r="E88" s="324" t="s">
        <v>20</v>
      </c>
      <c r="F88" s="399"/>
      <c r="G88" s="324" t="s">
        <v>20</v>
      </c>
      <c r="H88" s="196">
        <v>113669</v>
      </c>
      <c r="I88" s="324" t="s">
        <v>20</v>
      </c>
    </row>
    <row r="89" spans="1:9" ht="21">
      <c r="A89" s="277" t="s">
        <v>157</v>
      </c>
      <c r="B89" s="288">
        <v>891000</v>
      </c>
      <c r="C89" s="399" t="s">
        <v>20</v>
      </c>
      <c r="D89" s="329">
        <v>790955</v>
      </c>
      <c r="E89" s="324" t="s">
        <v>20</v>
      </c>
      <c r="F89" s="399"/>
      <c r="G89" s="324" t="s">
        <v>20</v>
      </c>
      <c r="H89" s="287">
        <v>100045</v>
      </c>
      <c r="I89" s="324" t="s">
        <v>20</v>
      </c>
    </row>
    <row r="90" spans="1:9" ht="21">
      <c r="A90" s="277" t="s">
        <v>158</v>
      </c>
      <c r="B90" s="286">
        <v>2818517</v>
      </c>
      <c r="C90" s="399" t="s">
        <v>20</v>
      </c>
      <c r="D90" s="286">
        <v>1792861</v>
      </c>
      <c r="E90" s="324">
        <v>33</v>
      </c>
      <c r="F90" s="399"/>
      <c r="G90" s="324" t="s">
        <v>20</v>
      </c>
      <c r="H90" s="287">
        <v>1025655</v>
      </c>
      <c r="I90" s="324">
        <v>67</v>
      </c>
    </row>
    <row r="91" spans="1:11" ht="23.25">
      <c r="A91" s="277" t="s">
        <v>159</v>
      </c>
      <c r="B91" s="286">
        <v>2159240</v>
      </c>
      <c r="C91" s="399" t="s">
        <v>20</v>
      </c>
      <c r="D91" s="286">
        <v>1693625</v>
      </c>
      <c r="E91" s="406" t="s">
        <v>86</v>
      </c>
      <c r="F91" s="399"/>
      <c r="G91" s="324" t="s">
        <v>20</v>
      </c>
      <c r="H91" s="287">
        <v>465614</v>
      </c>
      <c r="I91" s="324">
        <v>91</v>
      </c>
      <c r="K91" s="85"/>
    </row>
    <row r="92" spans="1:11" ht="23.25">
      <c r="A92" s="277" t="s">
        <v>160</v>
      </c>
      <c r="B92" s="286">
        <v>1821000</v>
      </c>
      <c r="C92" s="399" t="s">
        <v>20</v>
      </c>
      <c r="D92" s="286">
        <v>1539147</v>
      </c>
      <c r="E92" s="324">
        <v>86</v>
      </c>
      <c r="F92" s="399"/>
      <c r="G92" s="324" t="s">
        <v>20</v>
      </c>
      <c r="H92" s="287">
        <v>281852</v>
      </c>
      <c r="I92" s="406" t="s">
        <v>283</v>
      </c>
      <c r="K92" s="88"/>
    </row>
    <row r="93" spans="1:11" ht="23.25">
      <c r="A93" s="277" t="s">
        <v>161</v>
      </c>
      <c r="B93" s="286">
        <v>998483</v>
      </c>
      <c r="C93" s="399" t="s">
        <v>20</v>
      </c>
      <c r="D93" s="286">
        <v>902141</v>
      </c>
      <c r="E93" s="324">
        <v>85</v>
      </c>
      <c r="F93" s="399"/>
      <c r="G93" s="324" t="s">
        <v>20</v>
      </c>
      <c r="H93" s="287">
        <v>96341</v>
      </c>
      <c r="I93" s="324">
        <v>15</v>
      </c>
      <c r="K93" s="88"/>
    </row>
    <row r="94" spans="1:11" ht="24" thickBot="1">
      <c r="A94" s="326" t="s">
        <v>2</v>
      </c>
      <c r="B94" s="291">
        <f>SUM(B87:B93)</f>
        <v>17148174</v>
      </c>
      <c r="C94" s="292" t="s">
        <v>20</v>
      </c>
      <c r="D94" s="293">
        <v>14903749</v>
      </c>
      <c r="E94" s="319" t="s">
        <v>267</v>
      </c>
      <c r="F94" s="295"/>
      <c r="G94" s="348" t="s">
        <v>20</v>
      </c>
      <c r="H94" s="296">
        <v>2244424</v>
      </c>
      <c r="I94" s="319" t="s">
        <v>211</v>
      </c>
      <c r="K94" s="88"/>
    </row>
    <row r="95" spans="1:11" ht="19.5" customHeight="1" thickTop="1">
      <c r="A95" s="327" t="s">
        <v>162</v>
      </c>
      <c r="B95" s="286"/>
      <c r="C95" s="399"/>
      <c r="D95" s="286"/>
      <c r="E95" s="324"/>
      <c r="F95" s="399"/>
      <c r="G95" s="324"/>
      <c r="H95" s="287"/>
      <c r="I95" s="324"/>
      <c r="K95" s="408"/>
    </row>
    <row r="96" spans="1:11" ht="19.5" customHeight="1">
      <c r="A96" s="277" t="s">
        <v>163</v>
      </c>
      <c r="B96" s="286">
        <v>1853500</v>
      </c>
      <c r="C96" s="409" t="s">
        <v>20</v>
      </c>
      <c r="D96" s="286">
        <v>1393069</v>
      </c>
      <c r="E96" s="324">
        <v>38</v>
      </c>
      <c r="F96" s="409"/>
      <c r="G96" s="410" t="s">
        <v>20</v>
      </c>
      <c r="H96" s="287">
        <v>460430</v>
      </c>
      <c r="I96" s="324">
        <v>62</v>
      </c>
      <c r="K96" s="408"/>
    </row>
    <row r="97" spans="1:11" ht="18" customHeight="1">
      <c r="A97" s="277" t="s">
        <v>164</v>
      </c>
      <c r="B97" s="286">
        <v>6325500</v>
      </c>
      <c r="C97" s="409" t="s">
        <v>20</v>
      </c>
      <c r="D97" s="286">
        <v>5953500</v>
      </c>
      <c r="E97" s="324" t="s">
        <v>20</v>
      </c>
      <c r="F97" s="399"/>
      <c r="G97" s="324" t="s">
        <v>20</v>
      </c>
      <c r="H97" s="287">
        <v>372000</v>
      </c>
      <c r="I97" s="324" t="s">
        <v>20</v>
      </c>
      <c r="K97" s="408"/>
    </row>
    <row r="98" spans="1:11" ht="21.75" thickBot="1">
      <c r="A98" s="326" t="s">
        <v>2</v>
      </c>
      <c r="B98" s="291">
        <v>8179000</v>
      </c>
      <c r="C98" s="330" t="s">
        <v>20</v>
      </c>
      <c r="D98" s="293">
        <v>7346569</v>
      </c>
      <c r="E98" s="319" t="s">
        <v>277</v>
      </c>
      <c r="F98" s="295"/>
      <c r="G98" s="348" t="s">
        <v>20</v>
      </c>
      <c r="H98" s="296">
        <v>832430</v>
      </c>
      <c r="I98" s="292">
        <v>62</v>
      </c>
      <c r="K98" s="408"/>
    </row>
    <row r="99" spans="1:9" ht="17.25" customHeight="1" thickTop="1">
      <c r="A99" s="327" t="s">
        <v>165</v>
      </c>
      <c r="B99" s="286"/>
      <c r="C99" s="399"/>
      <c r="D99" s="286"/>
      <c r="E99" s="324"/>
      <c r="F99" s="399"/>
      <c r="G99" s="324"/>
      <c r="H99" s="287"/>
      <c r="I99" s="324"/>
    </row>
    <row r="100" spans="1:11" ht="19.5" customHeight="1">
      <c r="A100" s="277" t="s">
        <v>166</v>
      </c>
      <c r="B100" s="286">
        <v>333746</v>
      </c>
      <c r="C100" s="399" t="s">
        <v>20</v>
      </c>
      <c r="D100" s="286">
        <v>333743</v>
      </c>
      <c r="E100" s="324" t="s">
        <v>20</v>
      </c>
      <c r="F100" s="399"/>
      <c r="G100" s="324" t="s">
        <v>20</v>
      </c>
      <c r="H100" s="287">
        <v>3</v>
      </c>
      <c r="I100" s="324" t="s">
        <v>20</v>
      </c>
      <c r="K100" s="408"/>
    </row>
    <row r="101" spans="1:11" ht="21">
      <c r="A101" s="326" t="s">
        <v>2</v>
      </c>
      <c r="B101" s="331">
        <v>333746</v>
      </c>
      <c r="C101" s="332" t="s">
        <v>20</v>
      </c>
      <c r="D101" s="333">
        <v>333743</v>
      </c>
      <c r="E101" s="334" t="s">
        <v>20</v>
      </c>
      <c r="F101" s="335"/>
      <c r="G101" s="349" t="s">
        <v>20</v>
      </c>
      <c r="H101" s="336">
        <v>3</v>
      </c>
      <c r="I101" s="337" t="s">
        <v>20</v>
      </c>
      <c r="K101" s="408"/>
    </row>
    <row r="102" spans="1:11" ht="21">
      <c r="A102" s="326" t="s">
        <v>37</v>
      </c>
      <c r="B102" s="333">
        <v>26500000</v>
      </c>
      <c r="C102" s="390" t="s">
        <v>20</v>
      </c>
      <c r="D102" s="333">
        <v>23047905</v>
      </c>
      <c r="E102" s="337">
        <v>51</v>
      </c>
      <c r="F102" s="390"/>
      <c r="G102" s="337" t="s">
        <v>20</v>
      </c>
      <c r="H102" s="437">
        <v>3452094</v>
      </c>
      <c r="I102" s="334" t="s">
        <v>284</v>
      </c>
      <c r="K102" s="408"/>
    </row>
    <row r="103" spans="1:11" ht="21.75" thickBot="1">
      <c r="A103" s="326" t="s">
        <v>191</v>
      </c>
      <c r="B103" s="438"/>
      <c r="C103" s="431"/>
      <c r="D103" s="338">
        <v>2934577</v>
      </c>
      <c r="E103" s="292">
        <v>21</v>
      </c>
      <c r="F103" s="439"/>
      <c r="G103" s="439"/>
      <c r="H103" s="341"/>
      <c r="I103" s="340"/>
      <c r="K103" s="408"/>
    </row>
    <row r="104" spans="1:11" s="376" customFormat="1" ht="20.25" customHeight="1" thickTop="1">
      <c r="A104" s="434"/>
      <c r="B104" s="342"/>
      <c r="C104" s="343"/>
      <c r="D104" s="435"/>
      <c r="E104" s="436"/>
      <c r="F104" s="397"/>
      <c r="G104" s="397"/>
      <c r="H104" s="342"/>
      <c r="I104" s="343"/>
      <c r="K104" s="408"/>
    </row>
    <row r="105" spans="1:11" s="376" customFormat="1" ht="20.25" customHeight="1">
      <c r="A105" s="434"/>
      <c r="B105" s="342"/>
      <c r="C105" s="343"/>
      <c r="D105" s="435"/>
      <c r="E105" s="436"/>
      <c r="F105" s="397"/>
      <c r="G105" s="397"/>
      <c r="H105" s="342"/>
      <c r="I105" s="343"/>
      <c r="K105" s="408"/>
    </row>
    <row r="106" spans="1:11" s="376" customFormat="1" ht="20.25" customHeight="1">
      <c r="A106" s="434"/>
      <c r="B106" s="342"/>
      <c r="C106" s="343"/>
      <c r="D106" s="435"/>
      <c r="E106" s="436"/>
      <c r="F106" s="397"/>
      <c r="G106" s="397"/>
      <c r="H106" s="342"/>
      <c r="I106" s="343"/>
      <c r="K106" s="408"/>
    </row>
    <row r="107" spans="1:11" s="376" customFormat="1" ht="20.25" customHeight="1">
      <c r="A107" s="434"/>
      <c r="B107" s="342"/>
      <c r="C107" s="343"/>
      <c r="D107" s="435"/>
      <c r="E107" s="436"/>
      <c r="F107" s="397"/>
      <c r="G107" s="397"/>
      <c r="H107" s="342"/>
      <c r="I107" s="343"/>
      <c r="K107" s="408"/>
    </row>
    <row r="108" spans="1:11" s="376" customFormat="1" ht="20.25" customHeight="1">
      <c r="A108" s="434"/>
      <c r="B108" s="342"/>
      <c r="C108" s="343"/>
      <c r="D108" s="435"/>
      <c r="E108" s="436"/>
      <c r="F108" s="397"/>
      <c r="G108" s="397"/>
      <c r="H108" s="342"/>
      <c r="I108" s="343"/>
      <c r="K108" s="408"/>
    </row>
    <row r="109" spans="1:11" ht="21">
      <c r="A109" s="327" t="s">
        <v>290</v>
      </c>
      <c r="B109" s="411"/>
      <c r="C109" s="411"/>
      <c r="D109" s="411"/>
      <c r="E109" s="411"/>
      <c r="F109" s="411"/>
      <c r="G109" s="411"/>
      <c r="H109" s="411"/>
      <c r="I109" s="411"/>
      <c r="K109" s="408"/>
    </row>
    <row r="110" spans="1:11" ht="21">
      <c r="A110" s="277" t="s">
        <v>286</v>
      </c>
      <c r="B110" s="351">
        <v>3873400</v>
      </c>
      <c r="C110" s="351" t="s">
        <v>20</v>
      </c>
      <c r="D110" s="352">
        <v>3660000</v>
      </c>
      <c r="E110" s="352" t="s">
        <v>20</v>
      </c>
      <c r="F110" s="353"/>
      <c r="G110" s="351" t="s">
        <v>20</v>
      </c>
      <c r="H110" s="354">
        <v>213400</v>
      </c>
      <c r="I110" s="351" t="s">
        <v>20</v>
      </c>
      <c r="K110" s="408"/>
    </row>
    <row r="111" spans="1:11" ht="21">
      <c r="A111" s="277" t="s">
        <v>287</v>
      </c>
      <c r="B111" s="352">
        <v>693600</v>
      </c>
      <c r="C111" s="352" t="s">
        <v>20</v>
      </c>
      <c r="D111" s="352">
        <v>676800</v>
      </c>
      <c r="E111" s="352" t="s">
        <v>20</v>
      </c>
      <c r="F111" s="355"/>
      <c r="G111" s="352" t="s">
        <v>20</v>
      </c>
      <c r="H111" s="356">
        <v>16800</v>
      </c>
      <c r="I111" s="352" t="s">
        <v>20</v>
      </c>
      <c r="K111" s="408"/>
    </row>
    <row r="112" spans="1:11" ht="21">
      <c r="A112" s="277" t="s">
        <v>288</v>
      </c>
      <c r="B112" s="352">
        <v>486023</v>
      </c>
      <c r="C112" s="352" t="s">
        <v>20</v>
      </c>
      <c r="D112" s="352">
        <v>466674</v>
      </c>
      <c r="E112" s="352" t="s">
        <v>20</v>
      </c>
      <c r="F112" s="355"/>
      <c r="G112" s="352" t="s">
        <v>20</v>
      </c>
      <c r="H112" s="356">
        <v>19349</v>
      </c>
      <c r="I112" s="352" t="s">
        <v>20</v>
      </c>
      <c r="K112" s="408"/>
    </row>
    <row r="113" spans="1:11" ht="21">
      <c r="A113" s="277" t="s">
        <v>289</v>
      </c>
      <c r="B113" s="284">
        <v>1035858</v>
      </c>
      <c r="C113" s="284" t="s">
        <v>20</v>
      </c>
      <c r="D113" s="284">
        <v>1035000</v>
      </c>
      <c r="E113" s="284" t="s">
        <v>20</v>
      </c>
      <c r="F113" s="432"/>
      <c r="G113" s="284" t="s">
        <v>20</v>
      </c>
      <c r="H113" s="433">
        <v>858</v>
      </c>
      <c r="I113" s="284" t="s">
        <v>20</v>
      </c>
      <c r="K113" s="408"/>
    </row>
    <row r="114" spans="1:11" ht="21.75" thickBot="1">
      <c r="A114" s="326" t="s">
        <v>2</v>
      </c>
      <c r="B114" s="348">
        <f>SUM(B110:B113)</f>
        <v>6088881</v>
      </c>
      <c r="C114" s="350" t="s">
        <v>20</v>
      </c>
      <c r="D114" s="348">
        <f>SUM(D110:D113)</f>
        <v>5838474</v>
      </c>
      <c r="E114" s="350" t="s">
        <v>20</v>
      </c>
      <c r="F114" s="357"/>
      <c r="G114" s="350" t="s">
        <v>20</v>
      </c>
      <c r="H114" s="358">
        <f>SUM(H110:H113)</f>
        <v>250407</v>
      </c>
      <c r="I114" s="350" t="s">
        <v>20</v>
      </c>
      <c r="K114" s="408"/>
    </row>
    <row r="115" ht="21.75" thickTop="1">
      <c r="K115" s="408"/>
    </row>
    <row r="116" ht="19.5" customHeight="1">
      <c r="K116" s="408"/>
    </row>
    <row r="117" spans="1:11" ht="19.5" customHeight="1">
      <c r="A117" s="412"/>
      <c r="B117" s="287"/>
      <c r="C117" s="399"/>
      <c r="D117" s="342"/>
      <c r="E117" s="343"/>
      <c r="F117" s="399"/>
      <c r="G117" s="399"/>
      <c r="H117" s="287"/>
      <c r="I117" s="399"/>
      <c r="K117" s="408"/>
    </row>
    <row r="118" spans="1:11" ht="19.5" customHeight="1">
      <c r="A118" s="412"/>
      <c r="B118" s="287"/>
      <c r="C118" s="399"/>
      <c r="D118" s="342"/>
      <c r="E118" s="343"/>
      <c r="F118" s="399"/>
      <c r="G118" s="399"/>
      <c r="H118" s="287"/>
      <c r="I118" s="399"/>
      <c r="K118" s="408"/>
    </row>
    <row r="119" spans="1:9" ht="20.25" customHeight="1">
      <c r="A119" s="339" t="s">
        <v>192</v>
      </c>
      <c r="B119" s="342"/>
      <c r="C119" s="343"/>
      <c r="D119" s="342"/>
      <c r="E119" s="343"/>
      <c r="F119" s="343"/>
      <c r="G119" s="343"/>
      <c r="H119" s="342"/>
      <c r="I119" s="343"/>
    </row>
    <row r="120" spans="1:11" ht="32.25" customHeight="1">
      <c r="A120" s="344"/>
      <c r="B120" s="287"/>
      <c r="C120" s="399"/>
      <c r="D120" s="287"/>
      <c r="E120" s="399"/>
      <c r="F120" s="399"/>
      <c r="G120" s="399"/>
      <c r="H120" s="287"/>
      <c r="I120" s="399"/>
      <c r="K120" s="408"/>
    </row>
    <row r="121" spans="1:11" s="376" customFormat="1" ht="21">
      <c r="A121" s="466" t="s">
        <v>194</v>
      </c>
      <c r="B121" s="466"/>
      <c r="C121" s="466"/>
      <c r="D121" s="466"/>
      <c r="E121" s="466"/>
      <c r="F121" s="466"/>
      <c r="G121" s="466"/>
      <c r="H121" s="466"/>
      <c r="I121" s="466"/>
      <c r="K121" s="408"/>
    </row>
    <row r="122" spans="1:11" s="376" customFormat="1" ht="18" customHeight="1">
      <c r="A122" s="466" t="s">
        <v>195</v>
      </c>
      <c r="B122" s="466"/>
      <c r="C122" s="466"/>
      <c r="D122" s="466"/>
      <c r="E122" s="466"/>
      <c r="F122" s="466"/>
      <c r="G122" s="466"/>
      <c r="H122" s="466"/>
      <c r="I122" s="466"/>
      <c r="K122" s="408"/>
    </row>
    <row r="123" spans="1:11" s="376" customFormat="1" ht="23.25">
      <c r="A123" s="171"/>
      <c r="B123" s="367"/>
      <c r="C123" s="367"/>
      <c r="D123" s="367"/>
      <c r="E123" s="367"/>
      <c r="F123" s="367"/>
      <c r="G123" s="367"/>
      <c r="H123" s="367"/>
      <c r="I123" s="367"/>
      <c r="K123" s="408"/>
    </row>
    <row r="124" spans="1:11" s="376" customFormat="1" ht="23.25">
      <c r="A124" s="367"/>
      <c r="B124" s="92"/>
      <c r="C124" s="170"/>
      <c r="D124" s="92"/>
      <c r="E124" s="170"/>
      <c r="F124" s="367"/>
      <c r="G124" s="367"/>
      <c r="H124" s="162"/>
      <c r="I124" s="170"/>
      <c r="K124" s="408"/>
    </row>
    <row r="125" spans="1:11" s="376" customFormat="1" ht="23.25">
      <c r="A125" s="137"/>
      <c r="B125" s="413"/>
      <c r="C125" s="137"/>
      <c r="D125" s="92"/>
      <c r="E125" s="137"/>
      <c r="F125" s="171"/>
      <c r="G125" s="171"/>
      <c r="H125" s="162"/>
      <c r="I125" s="137"/>
      <c r="K125" s="408"/>
    </row>
    <row r="126" spans="1:9" s="376" customFormat="1" ht="23.25">
      <c r="A126" s="137"/>
      <c r="B126" s="136"/>
      <c r="C126" s="137"/>
      <c r="D126" s="136"/>
      <c r="E126" s="137"/>
      <c r="F126" s="137"/>
      <c r="G126" s="137"/>
      <c r="H126" s="136"/>
      <c r="I126" s="161"/>
    </row>
    <row r="127" spans="1:9" ht="23.25">
      <c r="A127" s="171"/>
      <c r="B127" s="414"/>
      <c r="C127" s="170"/>
      <c r="D127" s="162"/>
      <c r="E127" s="170"/>
      <c r="F127" s="367"/>
      <c r="G127" s="367"/>
      <c r="H127" s="162"/>
      <c r="I127" s="170"/>
    </row>
    <row r="128" spans="1:9" s="376" customFormat="1" ht="23.25">
      <c r="A128" s="137"/>
      <c r="B128" s="136"/>
      <c r="C128" s="137"/>
      <c r="D128" s="136"/>
      <c r="E128" s="137"/>
      <c r="F128" s="170"/>
      <c r="G128" s="170"/>
      <c r="H128" s="162"/>
      <c r="I128" s="170"/>
    </row>
    <row r="129" spans="1:11" s="376" customFormat="1" ht="23.25">
      <c r="A129" s="137"/>
      <c r="D129" s="136"/>
      <c r="E129" s="136"/>
      <c r="K129" s="85"/>
    </row>
    <row r="130" spans="1:11" s="376" customFormat="1" ht="23.25">
      <c r="A130" s="171"/>
      <c r="B130" s="367"/>
      <c r="C130" s="367"/>
      <c r="D130" s="367"/>
      <c r="E130" s="367"/>
      <c r="F130" s="367"/>
      <c r="G130" s="367"/>
      <c r="H130" s="367"/>
      <c r="I130" s="367"/>
      <c r="K130" s="85"/>
    </row>
    <row r="131" spans="1:11" s="376" customFormat="1" ht="23.25">
      <c r="A131" s="137"/>
      <c r="B131" s="367"/>
      <c r="C131" s="367"/>
      <c r="D131" s="367"/>
      <c r="E131" s="367"/>
      <c r="F131" s="367"/>
      <c r="G131" s="367"/>
      <c r="H131" s="367"/>
      <c r="I131" s="367"/>
      <c r="K131" s="408"/>
    </row>
    <row r="132" spans="1:9" s="376" customFormat="1" ht="24" customHeight="1">
      <c r="A132" s="415"/>
      <c r="C132" s="415"/>
      <c r="E132" s="415"/>
      <c r="F132" s="415"/>
      <c r="G132" s="415"/>
      <c r="H132" s="415"/>
      <c r="I132" s="415"/>
    </row>
    <row r="133" spans="1:11" s="376" customFormat="1" ht="23.25">
      <c r="A133" s="415"/>
      <c r="B133" s="415"/>
      <c r="C133" s="415"/>
      <c r="D133" s="415"/>
      <c r="E133" s="415"/>
      <c r="F133" s="415"/>
      <c r="G133" s="415"/>
      <c r="H133" s="415"/>
      <c r="I133" s="415"/>
      <c r="K133" s="92"/>
    </row>
    <row r="134" spans="1:9" s="376" customFormat="1" ht="22.5" customHeight="1">
      <c r="A134" s="415"/>
      <c r="B134" s="415"/>
      <c r="C134" s="415"/>
      <c r="D134" s="415"/>
      <c r="E134" s="415"/>
      <c r="F134" s="415"/>
      <c r="G134" s="415"/>
      <c r="H134" s="415"/>
      <c r="I134" s="415"/>
    </row>
    <row r="135" spans="1:11" s="376" customFormat="1" ht="20.25" customHeight="1">
      <c r="A135" s="415"/>
      <c r="B135" s="415"/>
      <c r="C135" s="415"/>
      <c r="D135" s="415"/>
      <c r="E135" s="415"/>
      <c r="F135" s="415"/>
      <c r="G135" s="415"/>
      <c r="H135" s="415"/>
      <c r="I135" s="415"/>
      <c r="K135" s="416"/>
    </row>
    <row r="136" s="376" customFormat="1" ht="23.25" customHeight="1"/>
    <row r="137" s="376" customFormat="1" ht="23.25" customHeight="1"/>
    <row r="138" spans="1:9" s="376" customFormat="1" ht="21.75" customHeight="1">
      <c r="A138" s="417"/>
      <c r="B138" s="417"/>
      <c r="C138" s="417"/>
      <c r="D138" s="417"/>
      <c r="E138" s="417"/>
      <c r="F138" s="417"/>
      <c r="G138" s="417"/>
      <c r="H138" s="417"/>
      <c r="I138" s="417"/>
    </row>
    <row r="139" spans="1:9" s="376" customFormat="1" ht="20.25" customHeight="1">
      <c r="A139" s="367"/>
      <c r="B139" s="367"/>
      <c r="C139" s="367"/>
      <c r="D139" s="367"/>
      <c r="E139" s="367"/>
      <c r="F139" s="367"/>
      <c r="G139" s="367"/>
      <c r="H139" s="367"/>
      <c r="I139" s="367"/>
    </row>
    <row r="140" spans="1:9" s="376" customFormat="1" ht="24.75" customHeight="1">
      <c r="A140" s="367"/>
      <c r="B140" s="367"/>
      <c r="C140" s="367"/>
      <c r="D140" s="367"/>
      <c r="E140" s="367"/>
      <c r="F140" s="367"/>
      <c r="G140" s="367"/>
      <c r="H140" s="367"/>
      <c r="I140" s="367"/>
    </row>
    <row r="141" spans="1:9" s="376" customFormat="1" ht="1.5" customHeight="1">
      <c r="A141" s="418"/>
      <c r="B141" s="418"/>
      <c r="C141" s="418"/>
      <c r="D141" s="418"/>
      <c r="E141" s="418"/>
      <c r="F141" s="418"/>
      <c r="G141" s="418"/>
      <c r="H141" s="418"/>
      <c r="I141" s="418"/>
    </row>
    <row r="142" spans="1:9" s="376" customFormat="1" ht="23.25" customHeight="1">
      <c r="A142" s="418"/>
      <c r="B142" s="418"/>
      <c r="C142" s="418"/>
      <c r="D142" s="418"/>
      <c r="E142" s="418"/>
      <c r="F142" s="418"/>
      <c r="G142" s="418"/>
      <c r="H142" s="418"/>
      <c r="I142" s="418"/>
    </row>
    <row r="143" spans="1:9" s="376" customFormat="1" ht="18" customHeight="1">
      <c r="A143" s="418"/>
      <c r="B143" s="418"/>
      <c r="C143" s="418"/>
      <c r="D143" s="418"/>
      <c r="E143" s="418"/>
      <c r="F143" s="418"/>
      <c r="G143" s="418"/>
      <c r="H143" s="418"/>
      <c r="I143" s="418"/>
    </row>
    <row r="144" spans="1:9" s="376" customFormat="1" ht="23.25">
      <c r="A144" s="418"/>
      <c r="B144" s="418"/>
      <c r="C144" s="418"/>
      <c r="D144" s="418"/>
      <c r="E144" s="418"/>
      <c r="F144" s="418"/>
      <c r="G144" s="418"/>
      <c r="H144" s="418"/>
      <c r="I144" s="418"/>
    </row>
    <row r="145" spans="1:9" s="376" customFormat="1" ht="23.25">
      <c r="A145" s="418"/>
      <c r="B145" s="418"/>
      <c r="C145" s="418"/>
      <c r="D145" s="418"/>
      <c r="E145" s="418"/>
      <c r="F145" s="418"/>
      <c r="G145" s="418"/>
      <c r="H145" s="418"/>
      <c r="I145" s="418"/>
    </row>
    <row r="146" spans="1:9" ht="23.25">
      <c r="A146" s="418"/>
      <c r="B146" s="418"/>
      <c r="C146" s="418"/>
      <c r="D146" s="418"/>
      <c r="E146" s="418"/>
      <c r="F146" s="418"/>
      <c r="G146" s="418"/>
      <c r="H146" s="418"/>
      <c r="I146" s="418"/>
    </row>
    <row r="147" spans="1:9" ht="23.25">
      <c r="A147" s="418"/>
      <c r="B147" s="418"/>
      <c r="C147" s="418"/>
      <c r="D147" s="418"/>
      <c r="E147" s="418"/>
      <c r="F147" s="418"/>
      <c r="G147" s="418"/>
      <c r="H147" s="418"/>
      <c r="I147" s="418"/>
    </row>
    <row r="148" spans="1:9" ht="23.25">
      <c r="A148" s="418"/>
      <c r="B148" s="418"/>
      <c r="C148" s="418"/>
      <c r="D148" s="418"/>
      <c r="E148" s="418"/>
      <c r="F148" s="418"/>
      <c r="G148" s="418"/>
      <c r="H148" s="418"/>
      <c r="I148" s="418"/>
    </row>
    <row r="149" spans="1:9" ht="23.25">
      <c r="A149" s="418"/>
      <c r="B149" s="418"/>
      <c r="C149" s="418"/>
      <c r="D149" s="418"/>
      <c r="E149" s="418"/>
      <c r="F149" s="418"/>
      <c r="G149" s="418"/>
      <c r="H149" s="418"/>
      <c r="I149" s="418"/>
    </row>
    <row r="150" spans="1:9" ht="23.25">
      <c r="A150" s="418"/>
      <c r="B150" s="418"/>
      <c r="C150" s="418"/>
      <c r="D150" s="418"/>
      <c r="E150" s="418"/>
      <c r="F150" s="418"/>
      <c r="G150" s="418"/>
      <c r="H150" s="418"/>
      <c r="I150" s="418"/>
    </row>
    <row r="151" spans="1:9" ht="23.25">
      <c r="A151" s="418"/>
      <c r="B151" s="418"/>
      <c r="C151" s="418"/>
      <c r="D151" s="418"/>
      <c r="E151" s="418"/>
      <c r="F151" s="418"/>
      <c r="G151" s="418"/>
      <c r="H151" s="418"/>
      <c r="I151" s="418"/>
    </row>
    <row r="152" spans="1:9" ht="23.25">
      <c r="A152" s="418"/>
      <c r="B152" s="418"/>
      <c r="C152" s="418"/>
      <c r="D152" s="418"/>
      <c r="E152" s="418"/>
      <c r="F152" s="418"/>
      <c r="G152" s="418"/>
      <c r="H152" s="418"/>
      <c r="I152" s="418"/>
    </row>
    <row r="153" spans="1:9" ht="23.25">
      <c r="A153" s="418"/>
      <c r="B153" s="418"/>
      <c r="C153" s="418"/>
      <c r="D153" s="418"/>
      <c r="E153" s="418"/>
      <c r="F153" s="418"/>
      <c r="G153" s="418"/>
      <c r="H153" s="418"/>
      <c r="I153" s="418"/>
    </row>
    <row r="154" spans="1:9" ht="23.25">
      <c r="A154" s="418"/>
      <c r="B154" s="418"/>
      <c r="C154" s="418"/>
      <c r="D154" s="418"/>
      <c r="E154" s="418"/>
      <c r="F154" s="418"/>
      <c r="G154" s="418"/>
      <c r="H154" s="418"/>
      <c r="I154" s="418"/>
    </row>
    <row r="155" spans="1:9" ht="23.25">
      <c r="A155" s="418"/>
      <c r="B155" s="418"/>
      <c r="C155" s="418"/>
      <c r="D155" s="418"/>
      <c r="E155" s="418"/>
      <c r="F155" s="418"/>
      <c r="G155" s="418"/>
      <c r="H155" s="418"/>
      <c r="I155" s="418"/>
    </row>
    <row r="156" spans="1:9" ht="23.25">
      <c r="A156" s="418"/>
      <c r="B156" s="418"/>
      <c r="C156" s="418"/>
      <c r="D156" s="418"/>
      <c r="E156" s="418"/>
      <c r="F156" s="418"/>
      <c r="G156" s="418"/>
      <c r="H156" s="418"/>
      <c r="I156" s="418"/>
    </row>
    <row r="157" spans="1:9" ht="23.25">
      <c r="A157" s="418"/>
      <c r="B157" s="418"/>
      <c r="C157" s="418"/>
      <c r="D157" s="418"/>
      <c r="E157" s="418"/>
      <c r="F157" s="418"/>
      <c r="G157" s="418"/>
      <c r="H157" s="418"/>
      <c r="I157" s="418"/>
    </row>
    <row r="158" spans="1:9" ht="23.25">
      <c r="A158" s="418"/>
      <c r="B158" s="418"/>
      <c r="C158" s="418"/>
      <c r="D158" s="418"/>
      <c r="E158" s="418"/>
      <c r="F158" s="418"/>
      <c r="G158" s="418"/>
      <c r="H158" s="418"/>
      <c r="I158" s="418"/>
    </row>
    <row r="159" spans="1:9" ht="23.25">
      <c r="A159" s="418"/>
      <c r="B159" s="418"/>
      <c r="C159" s="418"/>
      <c r="D159" s="418"/>
      <c r="E159" s="418"/>
      <c r="F159" s="418"/>
      <c r="G159" s="418"/>
      <c r="H159" s="418"/>
      <c r="I159" s="418"/>
    </row>
    <row r="160" spans="1:9" ht="23.25">
      <c r="A160" s="418"/>
      <c r="B160" s="418"/>
      <c r="C160" s="418"/>
      <c r="D160" s="418"/>
      <c r="E160" s="418"/>
      <c r="F160" s="418"/>
      <c r="G160" s="418"/>
      <c r="H160" s="418"/>
      <c r="I160" s="418"/>
    </row>
    <row r="161" spans="1:9" ht="23.25">
      <c r="A161" s="418"/>
      <c r="B161" s="418"/>
      <c r="C161" s="418"/>
      <c r="D161" s="418"/>
      <c r="E161" s="418"/>
      <c r="F161" s="418"/>
      <c r="G161" s="418"/>
      <c r="H161" s="418"/>
      <c r="I161" s="418"/>
    </row>
    <row r="162" spans="1:9" ht="23.25">
      <c r="A162" s="418"/>
      <c r="B162" s="418"/>
      <c r="C162" s="418"/>
      <c r="D162" s="418"/>
      <c r="E162" s="418"/>
      <c r="F162" s="418"/>
      <c r="G162" s="418"/>
      <c r="H162" s="418"/>
      <c r="I162" s="418"/>
    </row>
    <row r="163" spans="1:9" ht="23.25">
      <c r="A163" s="418"/>
      <c r="B163" s="418"/>
      <c r="C163" s="418"/>
      <c r="D163" s="418"/>
      <c r="E163" s="418"/>
      <c r="F163" s="418"/>
      <c r="G163" s="418"/>
      <c r="H163" s="418"/>
      <c r="I163" s="418"/>
    </row>
    <row r="164" spans="1:9" ht="23.25">
      <c r="A164" s="418"/>
      <c r="B164" s="418"/>
      <c r="C164" s="418"/>
      <c r="D164" s="418"/>
      <c r="E164" s="418"/>
      <c r="F164" s="418"/>
      <c r="G164" s="418"/>
      <c r="H164" s="418"/>
      <c r="I164" s="418"/>
    </row>
    <row r="165" spans="1:9" ht="23.25">
      <c r="A165" s="418"/>
      <c r="B165" s="418"/>
      <c r="C165" s="418"/>
      <c r="D165" s="418"/>
      <c r="E165" s="418"/>
      <c r="F165" s="418"/>
      <c r="G165" s="418"/>
      <c r="H165" s="418"/>
      <c r="I165" s="418"/>
    </row>
    <row r="166" spans="1:9" ht="23.25">
      <c r="A166" s="418"/>
      <c r="B166" s="418"/>
      <c r="C166" s="418"/>
      <c r="D166" s="418"/>
      <c r="E166" s="418"/>
      <c r="F166" s="418"/>
      <c r="G166" s="418"/>
      <c r="H166" s="418"/>
      <c r="I166" s="418"/>
    </row>
    <row r="167" spans="1:9" ht="23.25">
      <c r="A167" s="418"/>
      <c r="B167" s="418"/>
      <c r="C167" s="418"/>
      <c r="D167" s="418"/>
      <c r="E167" s="418"/>
      <c r="F167" s="418"/>
      <c r="G167" s="418"/>
      <c r="H167" s="418"/>
      <c r="I167" s="418"/>
    </row>
    <row r="168" spans="1:9" ht="23.25">
      <c r="A168" s="418"/>
      <c r="B168" s="418"/>
      <c r="C168" s="418"/>
      <c r="D168" s="418"/>
      <c r="E168" s="418"/>
      <c r="F168" s="418"/>
      <c r="G168" s="418"/>
      <c r="H168" s="418"/>
      <c r="I168" s="418"/>
    </row>
    <row r="169" spans="1:9" ht="23.25">
      <c r="A169" s="418"/>
      <c r="B169" s="418"/>
      <c r="C169" s="418"/>
      <c r="D169" s="418"/>
      <c r="E169" s="418"/>
      <c r="F169" s="418"/>
      <c r="G169" s="418"/>
      <c r="H169" s="418"/>
      <c r="I169" s="418"/>
    </row>
    <row r="170" spans="1:9" ht="23.25">
      <c r="A170" s="418"/>
      <c r="B170" s="418"/>
      <c r="C170" s="418"/>
      <c r="D170" s="418"/>
      <c r="E170" s="418"/>
      <c r="F170" s="418"/>
      <c r="G170" s="418"/>
      <c r="H170" s="418"/>
      <c r="I170" s="418"/>
    </row>
    <row r="171" spans="1:9" ht="23.25">
      <c r="A171" s="418"/>
      <c r="B171" s="418"/>
      <c r="C171" s="418"/>
      <c r="D171" s="418"/>
      <c r="E171" s="418"/>
      <c r="F171" s="418"/>
      <c r="G171" s="418"/>
      <c r="H171" s="418"/>
      <c r="I171" s="418"/>
    </row>
    <row r="172" spans="1:9" ht="23.25">
      <c r="A172" s="418"/>
      <c r="B172" s="418"/>
      <c r="C172" s="418"/>
      <c r="D172" s="418"/>
      <c r="E172" s="418"/>
      <c r="F172" s="418"/>
      <c r="G172" s="418"/>
      <c r="H172" s="418"/>
      <c r="I172" s="418"/>
    </row>
    <row r="173" spans="1:9" ht="23.25">
      <c r="A173" s="418"/>
      <c r="B173" s="418"/>
      <c r="C173" s="418"/>
      <c r="D173" s="418"/>
      <c r="E173" s="418"/>
      <c r="F173" s="418"/>
      <c r="G173" s="418"/>
      <c r="H173" s="418"/>
      <c r="I173" s="418"/>
    </row>
    <row r="174" spans="1:9" ht="23.25">
      <c r="A174" s="418"/>
      <c r="B174" s="418"/>
      <c r="C174" s="418"/>
      <c r="D174" s="418"/>
      <c r="E174" s="418"/>
      <c r="F174" s="418"/>
      <c r="G174" s="418"/>
      <c r="H174" s="418"/>
      <c r="I174" s="418"/>
    </row>
    <row r="175" spans="1:9" ht="23.25">
      <c r="A175" s="418"/>
      <c r="B175" s="418"/>
      <c r="C175" s="418"/>
      <c r="D175" s="418"/>
      <c r="E175" s="418"/>
      <c r="F175" s="418"/>
      <c r="G175" s="418"/>
      <c r="H175" s="418"/>
      <c r="I175" s="418"/>
    </row>
    <row r="176" spans="1:9" ht="23.25">
      <c r="A176" s="418"/>
      <c r="B176" s="418"/>
      <c r="C176" s="418"/>
      <c r="D176" s="418"/>
      <c r="E176" s="418"/>
      <c r="F176" s="418"/>
      <c r="G176" s="418"/>
      <c r="H176" s="418"/>
      <c r="I176" s="418"/>
    </row>
    <row r="177" spans="1:9" ht="23.25">
      <c r="A177" s="418"/>
      <c r="B177" s="418"/>
      <c r="C177" s="418"/>
      <c r="D177" s="418"/>
      <c r="E177" s="418"/>
      <c r="F177" s="418"/>
      <c r="G177" s="418"/>
      <c r="H177" s="418"/>
      <c r="I177" s="418"/>
    </row>
    <row r="178" spans="1:9" ht="23.25">
      <c r="A178" s="418"/>
      <c r="B178" s="418"/>
      <c r="C178" s="418"/>
      <c r="D178" s="418"/>
      <c r="E178" s="418"/>
      <c r="F178" s="418"/>
      <c r="G178" s="418"/>
      <c r="H178" s="418"/>
      <c r="I178" s="418"/>
    </row>
    <row r="179" spans="1:9" ht="23.25">
      <c r="A179" s="418"/>
      <c r="B179" s="418"/>
      <c r="C179" s="418"/>
      <c r="D179" s="418"/>
      <c r="E179" s="418"/>
      <c r="F179" s="418"/>
      <c r="G179" s="418"/>
      <c r="H179" s="418"/>
      <c r="I179" s="418"/>
    </row>
    <row r="180" spans="1:9" ht="23.25">
      <c r="A180" s="418"/>
      <c r="B180" s="418"/>
      <c r="C180" s="418"/>
      <c r="D180" s="418"/>
      <c r="E180" s="418"/>
      <c r="F180" s="418"/>
      <c r="G180" s="418"/>
      <c r="H180" s="418"/>
      <c r="I180" s="418"/>
    </row>
    <row r="181" spans="1:9" ht="23.25">
      <c r="A181" s="418"/>
      <c r="B181" s="418"/>
      <c r="C181" s="418"/>
      <c r="D181" s="418"/>
      <c r="E181" s="418"/>
      <c r="F181" s="418"/>
      <c r="G181" s="418"/>
      <c r="H181" s="418"/>
      <c r="I181" s="418"/>
    </row>
    <row r="182" spans="1:9" ht="23.25">
      <c r="A182" s="418"/>
      <c r="B182" s="418"/>
      <c r="C182" s="418"/>
      <c r="D182" s="418"/>
      <c r="E182" s="418"/>
      <c r="F182" s="418"/>
      <c r="G182" s="418"/>
      <c r="H182" s="418"/>
      <c r="I182" s="418"/>
    </row>
    <row r="183" spans="1:9" ht="23.25">
      <c r="A183" s="418"/>
      <c r="B183" s="418"/>
      <c r="C183" s="418"/>
      <c r="D183" s="418"/>
      <c r="E183" s="418"/>
      <c r="F183" s="418"/>
      <c r="G183" s="418"/>
      <c r="H183" s="418"/>
      <c r="I183" s="418"/>
    </row>
    <row r="184" spans="1:9" ht="23.25">
      <c r="A184" s="418"/>
      <c r="B184" s="418"/>
      <c r="C184" s="418"/>
      <c r="D184" s="418"/>
      <c r="E184" s="418"/>
      <c r="F184" s="418"/>
      <c r="G184" s="418"/>
      <c r="H184" s="418"/>
      <c r="I184" s="418"/>
    </row>
    <row r="185" spans="1:9" ht="23.25">
      <c r="A185" s="418"/>
      <c r="B185" s="418"/>
      <c r="C185" s="418"/>
      <c r="D185" s="418"/>
      <c r="E185" s="418"/>
      <c r="F185" s="418"/>
      <c r="G185" s="418"/>
      <c r="H185" s="418"/>
      <c r="I185" s="418"/>
    </row>
    <row r="186" spans="1:9" ht="23.25">
      <c r="A186" s="418"/>
      <c r="B186" s="418"/>
      <c r="C186" s="418"/>
      <c r="D186" s="418"/>
      <c r="E186" s="418"/>
      <c r="F186" s="418"/>
      <c r="G186" s="418"/>
      <c r="H186" s="418"/>
      <c r="I186" s="418"/>
    </row>
    <row r="187" spans="1:9" ht="23.25">
      <c r="A187" s="418"/>
      <c r="B187" s="418"/>
      <c r="C187" s="418"/>
      <c r="D187" s="418"/>
      <c r="E187" s="418"/>
      <c r="F187" s="418"/>
      <c r="G187" s="418"/>
      <c r="H187" s="418"/>
      <c r="I187" s="418"/>
    </row>
    <row r="188" spans="1:9" ht="23.25">
      <c r="A188" s="418"/>
      <c r="B188" s="418"/>
      <c r="C188" s="418"/>
      <c r="D188" s="418"/>
      <c r="E188" s="418"/>
      <c r="F188" s="418"/>
      <c r="G188" s="418"/>
      <c r="H188" s="418"/>
      <c r="I188" s="418"/>
    </row>
    <row r="189" spans="1:9" ht="23.25">
      <c r="A189" s="418"/>
      <c r="B189" s="418"/>
      <c r="C189" s="418"/>
      <c r="D189" s="418"/>
      <c r="E189" s="418"/>
      <c r="F189" s="418"/>
      <c r="G189" s="418"/>
      <c r="H189" s="418"/>
      <c r="I189" s="418"/>
    </row>
    <row r="190" spans="1:9" ht="23.25">
      <c r="A190" s="418"/>
      <c r="B190" s="418"/>
      <c r="C190" s="418"/>
      <c r="D190" s="418"/>
      <c r="E190" s="418"/>
      <c r="F190" s="418"/>
      <c r="G190" s="418"/>
      <c r="H190" s="418"/>
      <c r="I190" s="418"/>
    </row>
    <row r="191" spans="1:9" ht="23.25">
      <c r="A191" s="418"/>
      <c r="B191" s="418"/>
      <c r="C191" s="418"/>
      <c r="D191" s="418"/>
      <c r="E191" s="418"/>
      <c r="F191" s="418"/>
      <c r="G191" s="418"/>
      <c r="H191" s="418"/>
      <c r="I191" s="418"/>
    </row>
    <row r="192" spans="1:9" ht="23.25">
      <c r="A192" s="418"/>
      <c r="B192" s="418"/>
      <c r="C192" s="418"/>
      <c r="D192" s="418"/>
      <c r="E192" s="418"/>
      <c r="F192" s="418"/>
      <c r="G192" s="418"/>
      <c r="H192" s="418"/>
      <c r="I192" s="418"/>
    </row>
    <row r="193" spans="1:9" ht="23.25">
      <c r="A193" s="418"/>
      <c r="B193" s="418"/>
      <c r="C193" s="418"/>
      <c r="D193" s="418"/>
      <c r="E193" s="418"/>
      <c r="F193" s="418"/>
      <c r="G193" s="418"/>
      <c r="H193" s="418"/>
      <c r="I193" s="418"/>
    </row>
    <row r="194" spans="1:9" ht="23.25">
      <c r="A194" s="418"/>
      <c r="B194" s="418"/>
      <c r="C194" s="418"/>
      <c r="D194" s="418"/>
      <c r="E194" s="418"/>
      <c r="F194" s="418"/>
      <c r="G194" s="418"/>
      <c r="H194" s="418"/>
      <c r="I194" s="418"/>
    </row>
    <row r="195" spans="1:9" ht="23.25">
      <c r="A195" s="418"/>
      <c r="B195" s="418"/>
      <c r="C195" s="418"/>
      <c r="D195" s="418"/>
      <c r="E195" s="418"/>
      <c r="F195" s="418"/>
      <c r="G195" s="418"/>
      <c r="H195" s="418"/>
      <c r="I195" s="418"/>
    </row>
    <row r="196" spans="1:9" ht="23.25">
      <c r="A196" s="418"/>
      <c r="B196" s="418"/>
      <c r="C196" s="418"/>
      <c r="D196" s="418"/>
      <c r="E196" s="418"/>
      <c r="F196" s="418"/>
      <c r="G196" s="418"/>
      <c r="H196" s="418"/>
      <c r="I196" s="418"/>
    </row>
    <row r="197" spans="1:9" ht="23.25">
      <c r="A197" s="418"/>
      <c r="B197" s="418"/>
      <c r="C197" s="418"/>
      <c r="D197" s="418"/>
      <c r="E197" s="418"/>
      <c r="F197" s="418"/>
      <c r="G197" s="418"/>
      <c r="H197" s="418"/>
      <c r="I197" s="418"/>
    </row>
    <row r="198" spans="1:9" ht="23.25">
      <c r="A198" s="418"/>
      <c r="B198" s="418"/>
      <c r="C198" s="418"/>
      <c r="D198" s="418"/>
      <c r="E198" s="418"/>
      <c r="F198" s="418"/>
      <c r="G198" s="418"/>
      <c r="H198" s="418"/>
      <c r="I198" s="418"/>
    </row>
    <row r="199" spans="1:9" ht="23.25">
      <c r="A199" s="418"/>
      <c r="B199" s="418"/>
      <c r="C199" s="418"/>
      <c r="D199" s="418"/>
      <c r="E199" s="418"/>
      <c r="F199" s="418"/>
      <c r="G199" s="418"/>
      <c r="H199" s="418"/>
      <c r="I199" s="418"/>
    </row>
    <row r="200" spans="1:9" ht="23.25">
      <c r="A200" s="418"/>
      <c r="B200" s="418"/>
      <c r="C200" s="418"/>
      <c r="D200" s="418"/>
      <c r="E200" s="418"/>
      <c r="F200" s="418"/>
      <c r="G200" s="418"/>
      <c r="H200" s="418"/>
      <c r="I200" s="418"/>
    </row>
    <row r="201" spans="1:9" ht="23.25">
      <c r="A201" s="418"/>
      <c r="B201" s="418"/>
      <c r="C201" s="418"/>
      <c r="D201" s="418"/>
      <c r="E201" s="418"/>
      <c r="F201" s="418"/>
      <c r="G201" s="418"/>
      <c r="H201" s="418"/>
      <c r="I201" s="418"/>
    </row>
    <row r="202" spans="1:9" ht="23.25">
      <c r="A202" s="418"/>
      <c r="B202" s="418"/>
      <c r="C202" s="418"/>
      <c r="D202" s="418"/>
      <c r="E202" s="418"/>
      <c r="F202" s="418"/>
      <c r="G202" s="418"/>
      <c r="H202" s="418"/>
      <c r="I202" s="418"/>
    </row>
    <row r="203" spans="1:9" ht="23.25">
      <c r="A203" s="418"/>
      <c r="B203" s="418"/>
      <c r="C203" s="418"/>
      <c r="D203" s="418"/>
      <c r="E203" s="418"/>
      <c r="F203" s="418"/>
      <c r="G203" s="418"/>
      <c r="H203" s="418"/>
      <c r="I203" s="418"/>
    </row>
    <row r="204" spans="1:9" ht="23.25">
      <c r="A204" s="418"/>
      <c r="B204" s="418"/>
      <c r="C204" s="418"/>
      <c r="D204" s="418"/>
      <c r="E204" s="418"/>
      <c r="F204" s="418"/>
      <c r="G204" s="418"/>
      <c r="H204" s="418"/>
      <c r="I204" s="418"/>
    </row>
    <row r="205" spans="1:9" ht="23.25">
      <c r="A205" s="418"/>
      <c r="B205" s="418"/>
      <c r="C205" s="418"/>
      <c r="D205" s="418"/>
      <c r="E205" s="418"/>
      <c r="F205" s="418"/>
      <c r="G205" s="418"/>
      <c r="H205" s="418"/>
      <c r="I205" s="418"/>
    </row>
    <row r="206" spans="1:9" ht="23.25">
      <c r="A206" s="418"/>
      <c r="B206" s="418"/>
      <c r="C206" s="418"/>
      <c r="D206" s="418"/>
      <c r="E206" s="418"/>
      <c r="F206" s="418"/>
      <c r="G206" s="418"/>
      <c r="H206" s="418"/>
      <c r="I206" s="418"/>
    </row>
    <row r="207" spans="1:9" ht="23.25">
      <c r="A207" s="418"/>
      <c r="B207" s="418"/>
      <c r="C207" s="418"/>
      <c r="D207" s="418"/>
      <c r="E207" s="418"/>
      <c r="F207" s="418"/>
      <c r="G207" s="418"/>
      <c r="H207" s="418"/>
      <c r="I207" s="418"/>
    </row>
    <row r="208" spans="1:9" ht="23.25">
      <c r="A208" s="418"/>
      <c r="B208" s="418"/>
      <c r="C208" s="418"/>
      <c r="D208" s="418"/>
      <c r="E208" s="418"/>
      <c r="F208" s="418"/>
      <c r="G208" s="418"/>
      <c r="H208" s="418"/>
      <c r="I208" s="418"/>
    </row>
    <row r="209" spans="1:9" ht="23.25">
      <c r="A209" s="418"/>
      <c r="B209" s="418"/>
      <c r="C209" s="418"/>
      <c r="D209" s="418"/>
      <c r="E209" s="418"/>
      <c r="F209" s="418"/>
      <c r="G209" s="418"/>
      <c r="H209" s="418"/>
      <c r="I209" s="418"/>
    </row>
    <row r="210" spans="1:9" ht="23.25">
      <c r="A210" s="418"/>
      <c r="B210" s="418"/>
      <c r="C210" s="418"/>
      <c r="D210" s="418"/>
      <c r="E210" s="418"/>
      <c r="F210" s="418"/>
      <c r="G210" s="418"/>
      <c r="H210" s="418"/>
      <c r="I210" s="418"/>
    </row>
    <row r="211" spans="1:9" ht="23.25">
      <c r="A211" s="418"/>
      <c r="B211" s="418"/>
      <c r="C211" s="418"/>
      <c r="D211" s="418"/>
      <c r="E211" s="418"/>
      <c r="F211" s="418"/>
      <c r="G211" s="418"/>
      <c r="H211" s="418"/>
      <c r="I211" s="418"/>
    </row>
    <row r="212" spans="1:9" ht="23.25">
      <c r="A212" s="418"/>
      <c r="B212" s="418"/>
      <c r="C212" s="418"/>
      <c r="D212" s="418"/>
      <c r="E212" s="418"/>
      <c r="F212" s="418"/>
      <c r="G212" s="418"/>
      <c r="H212" s="418"/>
      <c r="I212" s="418"/>
    </row>
    <row r="213" spans="1:9" ht="23.25">
      <c r="A213" s="418"/>
      <c r="B213" s="418"/>
      <c r="C213" s="418"/>
      <c r="D213" s="418"/>
      <c r="E213" s="418"/>
      <c r="F213" s="418"/>
      <c r="G213" s="418"/>
      <c r="H213" s="418"/>
      <c r="I213" s="418"/>
    </row>
    <row r="214" spans="1:9" ht="23.25">
      <c r="A214" s="418"/>
      <c r="B214" s="418"/>
      <c r="C214" s="418"/>
      <c r="D214" s="418"/>
      <c r="E214" s="418"/>
      <c r="F214" s="418"/>
      <c r="G214" s="418"/>
      <c r="H214" s="418"/>
      <c r="I214" s="418"/>
    </row>
    <row r="215" spans="1:9" ht="23.25">
      <c r="A215" s="418"/>
      <c r="B215" s="418"/>
      <c r="C215" s="418"/>
      <c r="D215" s="418"/>
      <c r="E215" s="418"/>
      <c r="F215" s="418"/>
      <c r="G215" s="418"/>
      <c r="H215" s="418"/>
      <c r="I215" s="418"/>
    </row>
    <row r="216" spans="1:9" ht="23.25">
      <c r="A216" s="418"/>
      <c r="B216" s="418"/>
      <c r="C216" s="418"/>
      <c r="D216" s="418"/>
      <c r="E216" s="418"/>
      <c r="F216" s="418"/>
      <c r="G216" s="418"/>
      <c r="H216" s="418"/>
      <c r="I216" s="418"/>
    </row>
    <row r="217" spans="1:9" ht="23.25">
      <c r="A217" s="418"/>
      <c r="B217" s="418"/>
      <c r="C217" s="418"/>
      <c r="D217" s="418"/>
      <c r="E217" s="418"/>
      <c r="F217" s="418"/>
      <c r="G217" s="418"/>
      <c r="H217" s="418"/>
      <c r="I217" s="418"/>
    </row>
    <row r="218" spans="1:9" ht="23.25">
      <c r="A218" s="418"/>
      <c r="B218" s="418"/>
      <c r="C218" s="418"/>
      <c r="D218" s="418"/>
      <c r="E218" s="418"/>
      <c r="F218" s="418"/>
      <c r="G218" s="418"/>
      <c r="H218" s="418"/>
      <c r="I218" s="418"/>
    </row>
    <row r="219" spans="1:9" ht="23.25">
      <c r="A219" s="418"/>
      <c r="B219" s="418"/>
      <c r="C219" s="418"/>
      <c r="D219" s="418"/>
      <c r="E219" s="418"/>
      <c r="F219" s="418"/>
      <c r="G219" s="418"/>
      <c r="H219" s="418"/>
      <c r="I219" s="418"/>
    </row>
    <row r="220" spans="1:9" ht="23.25">
      <c r="A220" s="418"/>
      <c r="B220" s="418"/>
      <c r="C220" s="418"/>
      <c r="D220" s="418"/>
      <c r="E220" s="418"/>
      <c r="F220" s="418"/>
      <c r="G220" s="418"/>
      <c r="H220" s="418"/>
      <c r="I220" s="418"/>
    </row>
    <row r="221" spans="1:9" ht="23.25">
      <c r="A221" s="418"/>
      <c r="B221" s="418"/>
      <c r="C221" s="418"/>
      <c r="D221" s="418"/>
      <c r="E221" s="418"/>
      <c r="F221" s="418"/>
      <c r="G221" s="418"/>
      <c r="H221" s="418"/>
      <c r="I221" s="418"/>
    </row>
    <row r="222" spans="1:9" ht="23.25">
      <c r="A222" s="418"/>
      <c r="B222" s="418"/>
      <c r="C222" s="418"/>
      <c r="D222" s="418"/>
      <c r="E222" s="418"/>
      <c r="F222" s="418"/>
      <c r="G222" s="418"/>
      <c r="H222" s="418"/>
      <c r="I222" s="418"/>
    </row>
    <row r="223" spans="1:9" ht="23.25">
      <c r="A223" s="418"/>
      <c r="B223" s="418"/>
      <c r="C223" s="418"/>
      <c r="D223" s="418"/>
      <c r="E223" s="418"/>
      <c r="F223" s="418"/>
      <c r="G223" s="418"/>
      <c r="H223" s="418"/>
      <c r="I223" s="418"/>
    </row>
    <row r="224" spans="1:9" ht="23.25">
      <c r="A224" s="418"/>
      <c r="B224" s="418"/>
      <c r="C224" s="418"/>
      <c r="D224" s="418"/>
      <c r="E224" s="418"/>
      <c r="F224" s="418"/>
      <c r="G224" s="418"/>
      <c r="H224" s="418"/>
      <c r="I224" s="418"/>
    </row>
    <row r="225" spans="1:9" ht="23.25">
      <c r="A225" s="418"/>
      <c r="B225" s="418"/>
      <c r="C225" s="418"/>
      <c r="D225" s="418"/>
      <c r="E225" s="418"/>
      <c r="F225" s="418"/>
      <c r="G225" s="418"/>
      <c r="H225" s="418"/>
      <c r="I225" s="418"/>
    </row>
    <row r="226" spans="1:9" ht="23.25">
      <c r="A226" s="418"/>
      <c r="B226" s="418"/>
      <c r="C226" s="418"/>
      <c r="D226" s="418"/>
      <c r="E226" s="418"/>
      <c r="F226" s="418"/>
      <c r="G226" s="418"/>
      <c r="H226" s="418"/>
      <c r="I226" s="418"/>
    </row>
  </sheetData>
  <sheetProtection/>
  <mergeCells count="13">
    <mergeCell ref="A121:I121"/>
    <mergeCell ref="A122:I122"/>
    <mergeCell ref="B5:C5"/>
    <mergeCell ref="D5:E5"/>
    <mergeCell ref="A66:I66"/>
    <mergeCell ref="A69:I69"/>
    <mergeCell ref="A70:I70"/>
    <mergeCell ref="A1:I1"/>
    <mergeCell ref="A2:I2"/>
    <mergeCell ref="A3:I3"/>
    <mergeCell ref="B4:C4"/>
    <mergeCell ref="D4:E4"/>
    <mergeCell ref="A71:I71"/>
  </mergeCells>
  <printOptions/>
  <pageMargins left="0.21" right="0.1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55">
      <selection activeCell="H56" sqref="H56"/>
    </sheetView>
  </sheetViews>
  <sheetFormatPr defaultColWidth="9.140625" defaultRowHeight="21.75"/>
  <cols>
    <col min="1" max="1" width="55.00390625" style="0" customWidth="1"/>
    <col min="2" max="2" width="13.140625" style="0" customWidth="1"/>
    <col min="3" max="3" width="3.57421875" style="0" customWidth="1"/>
    <col min="4" max="4" width="12.28125" style="0" customWidth="1"/>
    <col min="5" max="5" width="4.28125" style="0" customWidth="1"/>
    <col min="6" max="6" width="23.28125" style="0" hidden="1" customWidth="1"/>
    <col min="7" max="7" width="3.57421875" style="0" customWidth="1"/>
    <col min="8" max="8" width="13.57421875" style="0" customWidth="1"/>
    <col min="9" max="9" width="4.140625" style="0" customWidth="1"/>
    <col min="11" max="11" width="13.00390625" style="0" customWidth="1"/>
  </cols>
  <sheetData>
    <row r="1" spans="1:9" ht="56.25" customHeight="1">
      <c r="A1" s="442" t="s">
        <v>45</v>
      </c>
      <c r="B1" s="442"/>
      <c r="C1" s="442"/>
      <c r="D1" s="442"/>
      <c r="E1" s="442"/>
      <c r="F1" s="442"/>
      <c r="G1" s="442"/>
      <c r="H1" s="442"/>
      <c r="I1" s="442"/>
    </row>
    <row r="2" spans="1:9" ht="23.25">
      <c r="A2" s="453" t="s">
        <v>88</v>
      </c>
      <c r="B2" s="454"/>
      <c r="C2" s="454"/>
      <c r="D2" s="454"/>
      <c r="E2" s="454"/>
      <c r="F2" s="454"/>
      <c r="G2" s="454"/>
      <c r="H2" s="454"/>
      <c r="I2" s="454"/>
    </row>
    <row r="3" spans="1:9" ht="23.25">
      <c r="A3" s="452" t="s">
        <v>0</v>
      </c>
      <c r="B3" s="452"/>
      <c r="C3" s="452"/>
      <c r="D3" s="452"/>
      <c r="E3" s="452"/>
      <c r="F3" s="452"/>
      <c r="G3" s="452"/>
      <c r="H3" s="452"/>
      <c r="I3" s="452"/>
    </row>
    <row r="4" spans="1:9" ht="23.25">
      <c r="A4" s="451" t="s">
        <v>89</v>
      </c>
      <c r="B4" s="451"/>
      <c r="C4" s="451"/>
      <c r="D4" s="451"/>
      <c r="E4" s="451"/>
      <c r="F4" s="451"/>
      <c r="G4" s="451"/>
      <c r="H4" s="451"/>
      <c r="I4" s="451"/>
    </row>
    <row r="5" spans="1:9" ht="23.25">
      <c r="A5" s="6" t="s">
        <v>1</v>
      </c>
      <c r="B5" s="449" t="s">
        <v>6</v>
      </c>
      <c r="C5" s="450"/>
      <c r="D5" s="445" t="s">
        <v>7</v>
      </c>
      <c r="E5" s="446"/>
      <c r="F5" s="12"/>
      <c r="G5" s="34" t="s">
        <v>21</v>
      </c>
      <c r="H5" s="445" t="s">
        <v>3</v>
      </c>
      <c r="I5" s="446"/>
    </row>
    <row r="6" spans="1:9" ht="23.25">
      <c r="A6" s="7"/>
      <c r="B6" s="440" t="s">
        <v>5</v>
      </c>
      <c r="C6" s="441"/>
      <c r="D6" s="447"/>
      <c r="E6" s="448"/>
      <c r="F6" s="13"/>
      <c r="G6" s="35" t="s">
        <v>20</v>
      </c>
      <c r="H6" s="447" t="s">
        <v>4</v>
      </c>
      <c r="I6" s="448"/>
    </row>
    <row r="7" spans="1:9" ht="24">
      <c r="A7" s="18" t="s">
        <v>5</v>
      </c>
      <c r="B7" s="10"/>
      <c r="C7" s="3"/>
      <c r="D7" s="14"/>
      <c r="E7" s="15"/>
      <c r="F7" s="15"/>
      <c r="G7" s="14"/>
      <c r="H7" s="15"/>
      <c r="I7" s="14"/>
    </row>
    <row r="8" spans="1:9" ht="24">
      <c r="A8" s="19" t="s">
        <v>10</v>
      </c>
      <c r="B8" s="11"/>
      <c r="C8" s="4"/>
      <c r="D8" s="16"/>
      <c r="E8" s="15"/>
      <c r="F8" s="15"/>
      <c r="G8" s="16"/>
      <c r="H8" s="15"/>
      <c r="I8" s="16"/>
    </row>
    <row r="9" spans="1:9" ht="24">
      <c r="A9" s="19"/>
      <c r="B9" s="11"/>
      <c r="C9" s="4"/>
      <c r="D9" s="16"/>
      <c r="E9" s="15"/>
      <c r="F9" s="15"/>
      <c r="G9" s="16"/>
      <c r="H9" s="15"/>
      <c r="I9" s="16"/>
    </row>
    <row r="10" spans="1:9" ht="23.25">
      <c r="A10" s="8" t="s">
        <v>61</v>
      </c>
      <c r="B10" s="20">
        <v>76000</v>
      </c>
      <c r="C10" s="5" t="s">
        <v>19</v>
      </c>
      <c r="D10" s="20">
        <v>57189</v>
      </c>
      <c r="E10" s="5">
        <v>62</v>
      </c>
      <c r="F10" s="4"/>
      <c r="G10" s="60" t="s">
        <v>20</v>
      </c>
      <c r="H10" s="22">
        <v>18810</v>
      </c>
      <c r="I10" s="21">
        <v>38</v>
      </c>
    </row>
    <row r="11" spans="1:9" ht="23.25">
      <c r="A11" s="8" t="s">
        <v>60</v>
      </c>
      <c r="B11" s="20">
        <v>900000</v>
      </c>
      <c r="C11" s="5" t="s">
        <v>19</v>
      </c>
      <c r="D11" s="20">
        <v>685924</v>
      </c>
      <c r="E11" s="100" t="s">
        <v>20</v>
      </c>
      <c r="F11" s="4"/>
      <c r="G11" s="60" t="s">
        <v>19</v>
      </c>
      <c r="H11" s="22">
        <v>214076</v>
      </c>
      <c r="I11" s="21" t="s">
        <v>20</v>
      </c>
    </row>
    <row r="12" spans="1:9" ht="23.25">
      <c r="A12" s="8" t="s">
        <v>13</v>
      </c>
      <c r="B12" s="20">
        <v>25000</v>
      </c>
      <c r="C12" s="5" t="s">
        <v>19</v>
      </c>
      <c r="D12" s="20">
        <v>21573</v>
      </c>
      <c r="E12" s="5" t="s">
        <v>19</v>
      </c>
      <c r="F12" s="4"/>
      <c r="G12" s="60" t="s">
        <v>19</v>
      </c>
      <c r="H12" s="22">
        <v>3427</v>
      </c>
      <c r="I12" s="21" t="s">
        <v>19</v>
      </c>
    </row>
    <row r="13" spans="1:9" ht="23.25">
      <c r="A13" s="8" t="s">
        <v>14</v>
      </c>
      <c r="B13" s="20">
        <v>450000</v>
      </c>
      <c r="C13" s="5" t="s">
        <v>19</v>
      </c>
      <c r="D13" s="20">
        <v>355866</v>
      </c>
      <c r="E13" s="105" t="s">
        <v>92</v>
      </c>
      <c r="F13" s="4"/>
      <c r="G13" s="60" t="s">
        <v>20</v>
      </c>
      <c r="H13" s="22">
        <v>94133</v>
      </c>
      <c r="I13" s="105" t="s">
        <v>93</v>
      </c>
    </row>
    <row r="14" spans="1:9" ht="23.25">
      <c r="A14" s="8" t="s">
        <v>15</v>
      </c>
      <c r="B14" s="20">
        <v>1100000</v>
      </c>
      <c r="C14" s="5" t="s">
        <v>19</v>
      </c>
      <c r="D14" s="20">
        <v>907738</v>
      </c>
      <c r="E14" s="100" t="s">
        <v>94</v>
      </c>
      <c r="F14" s="4"/>
      <c r="G14" s="60" t="s">
        <v>20</v>
      </c>
      <c r="H14" s="22">
        <v>192261</v>
      </c>
      <c r="I14" s="21">
        <v>72</v>
      </c>
    </row>
    <row r="15" spans="1:11" ht="23.25">
      <c r="A15" s="8" t="s">
        <v>16</v>
      </c>
      <c r="B15" s="20">
        <v>3000000</v>
      </c>
      <c r="C15" s="5" t="s">
        <v>19</v>
      </c>
      <c r="D15" s="20">
        <v>1446463</v>
      </c>
      <c r="E15" s="5" t="s">
        <v>20</v>
      </c>
      <c r="F15" s="4"/>
      <c r="G15" s="60" t="s">
        <v>19</v>
      </c>
      <c r="H15" s="22">
        <v>1553537</v>
      </c>
      <c r="I15" s="21" t="s">
        <v>20</v>
      </c>
      <c r="K15" s="89"/>
    </row>
    <row r="16" spans="1:9" ht="23.25">
      <c r="A16" s="8" t="s">
        <v>17</v>
      </c>
      <c r="B16" s="20">
        <v>4500000</v>
      </c>
      <c r="C16" s="5" t="s">
        <v>19</v>
      </c>
      <c r="D16" s="20">
        <v>3866107</v>
      </c>
      <c r="E16" s="5">
        <v>26</v>
      </c>
      <c r="F16" s="4"/>
      <c r="G16" s="60" t="s">
        <v>19</v>
      </c>
      <c r="H16" s="22">
        <v>633892</v>
      </c>
      <c r="I16" s="21">
        <v>74</v>
      </c>
    </row>
    <row r="17" spans="1:11" ht="23.25">
      <c r="A17" s="8" t="s">
        <v>18</v>
      </c>
      <c r="B17" s="20">
        <v>35000</v>
      </c>
      <c r="C17" s="5" t="s">
        <v>19</v>
      </c>
      <c r="D17" s="20">
        <v>45336</v>
      </c>
      <c r="E17" s="100" t="s">
        <v>95</v>
      </c>
      <c r="F17" s="4"/>
      <c r="G17" s="60" t="s">
        <v>50</v>
      </c>
      <c r="H17" s="22">
        <v>10336</v>
      </c>
      <c r="I17" s="134" t="s">
        <v>95</v>
      </c>
      <c r="K17" s="89"/>
    </row>
    <row r="18" spans="1:9" ht="24" thickBot="1">
      <c r="A18" s="9" t="s">
        <v>2</v>
      </c>
      <c r="B18" s="109">
        <f>SUM(B10:B17)</f>
        <v>10086000</v>
      </c>
      <c r="C18" s="110" t="s">
        <v>19</v>
      </c>
      <c r="D18" s="58">
        <v>7386198</v>
      </c>
      <c r="E18" s="96">
        <v>49</v>
      </c>
      <c r="F18" s="111"/>
      <c r="G18" s="112" t="s">
        <v>19</v>
      </c>
      <c r="H18" s="113">
        <v>2699801</v>
      </c>
      <c r="I18" s="96">
        <v>51</v>
      </c>
    </row>
    <row r="19" spans="1:9" ht="46.5" customHeight="1" thickTop="1">
      <c r="A19" s="19" t="s">
        <v>36</v>
      </c>
      <c r="B19" s="11"/>
      <c r="C19" s="4"/>
      <c r="D19" s="11"/>
      <c r="E19" s="4"/>
      <c r="F19" s="4"/>
      <c r="G19" s="11"/>
      <c r="H19" s="4"/>
      <c r="I19" s="11"/>
    </row>
    <row r="20" spans="1:9" ht="23.25">
      <c r="A20" s="8" t="s">
        <v>48</v>
      </c>
      <c r="B20" s="20">
        <v>35000</v>
      </c>
      <c r="C20" s="5" t="s">
        <v>19</v>
      </c>
      <c r="D20" s="20">
        <v>22431</v>
      </c>
      <c r="E20" s="5" t="s">
        <v>19</v>
      </c>
      <c r="F20" s="5"/>
      <c r="G20" s="21" t="s">
        <v>20</v>
      </c>
      <c r="H20" s="22">
        <v>12569</v>
      </c>
      <c r="I20" s="21" t="s">
        <v>19</v>
      </c>
    </row>
    <row r="21" spans="1:9" ht="23.25">
      <c r="A21" s="8" t="s">
        <v>62</v>
      </c>
      <c r="B21" s="20">
        <v>550000</v>
      </c>
      <c r="C21" s="5" t="s">
        <v>19</v>
      </c>
      <c r="D21" s="20">
        <v>434890</v>
      </c>
      <c r="E21" s="5" t="s">
        <v>19</v>
      </c>
      <c r="F21" s="5"/>
      <c r="G21" s="21" t="s">
        <v>20</v>
      </c>
      <c r="H21" s="22">
        <v>115110</v>
      </c>
      <c r="I21" s="21" t="s">
        <v>19</v>
      </c>
    </row>
    <row r="22" spans="1:9" ht="23.25">
      <c r="A22" s="107" t="s">
        <v>53</v>
      </c>
      <c r="B22" s="20">
        <v>3000</v>
      </c>
      <c r="C22" s="5" t="s">
        <v>19</v>
      </c>
      <c r="D22" s="20">
        <v>3600</v>
      </c>
      <c r="E22" s="5" t="s">
        <v>19</v>
      </c>
      <c r="F22" s="5"/>
      <c r="G22" s="21" t="s">
        <v>21</v>
      </c>
      <c r="H22" s="26">
        <v>600</v>
      </c>
      <c r="I22" s="21" t="s">
        <v>19</v>
      </c>
    </row>
    <row r="23" spans="1:9" ht="23.25">
      <c r="A23" s="8" t="s">
        <v>54</v>
      </c>
      <c r="B23" s="24">
        <v>1000</v>
      </c>
      <c r="C23" s="5" t="s">
        <v>20</v>
      </c>
      <c r="D23" s="49" t="s">
        <v>20</v>
      </c>
      <c r="E23" s="5" t="s">
        <v>20</v>
      </c>
      <c r="F23" s="5"/>
      <c r="G23" s="21" t="s">
        <v>20</v>
      </c>
      <c r="H23" s="26">
        <v>1000</v>
      </c>
      <c r="I23" s="21" t="s">
        <v>19</v>
      </c>
    </row>
    <row r="24" spans="1:9" ht="23.25">
      <c r="A24" s="8" t="s">
        <v>55</v>
      </c>
      <c r="B24" s="24">
        <v>50000</v>
      </c>
      <c r="C24" s="5" t="s">
        <v>19</v>
      </c>
      <c r="D24" s="20">
        <v>46250</v>
      </c>
      <c r="E24" s="5" t="s">
        <v>19</v>
      </c>
      <c r="F24" s="5"/>
      <c r="G24" s="21" t="s">
        <v>20</v>
      </c>
      <c r="H24" s="22">
        <v>3750</v>
      </c>
      <c r="I24" s="21" t="s">
        <v>19</v>
      </c>
    </row>
    <row r="25" spans="1:9" ht="23.25">
      <c r="A25" s="107" t="s">
        <v>56</v>
      </c>
      <c r="B25" s="39">
        <v>1000</v>
      </c>
      <c r="C25" s="5" t="s">
        <v>19</v>
      </c>
      <c r="D25" s="24">
        <v>300</v>
      </c>
      <c r="E25" s="5" t="s">
        <v>19</v>
      </c>
      <c r="F25" s="5"/>
      <c r="G25" s="21" t="s">
        <v>20</v>
      </c>
      <c r="H25" s="26">
        <v>700</v>
      </c>
      <c r="I25" s="21" t="s">
        <v>19</v>
      </c>
    </row>
    <row r="26" spans="1:9" ht="23.25">
      <c r="A26" s="8" t="s">
        <v>57</v>
      </c>
      <c r="B26" s="38" t="s">
        <v>20</v>
      </c>
      <c r="C26" s="5" t="s">
        <v>20</v>
      </c>
      <c r="D26" s="49" t="s">
        <v>20</v>
      </c>
      <c r="E26" s="5" t="s">
        <v>20</v>
      </c>
      <c r="F26" s="5"/>
      <c r="G26" s="21" t="s">
        <v>20</v>
      </c>
      <c r="H26" s="40" t="s">
        <v>20</v>
      </c>
      <c r="I26" s="21" t="s">
        <v>20</v>
      </c>
    </row>
    <row r="27" spans="1:9" ht="23.25">
      <c r="A27" s="8" t="s">
        <v>58</v>
      </c>
      <c r="B27" s="38">
        <v>100</v>
      </c>
      <c r="C27" s="5" t="s">
        <v>20</v>
      </c>
      <c r="D27" s="39" t="s">
        <v>20</v>
      </c>
      <c r="E27" s="5" t="s">
        <v>19</v>
      </c>
      <c r="F27" s="5"/>
      <c r="G27" s="21" t="s">
        <v>20</v>
      </c>
      <c r="H27" s="133">
        <v>100</v>
      </c>
      <c r="I27" s="21" t="s">
        <v>19</v>
      </c>
    </row>
    <row r="28" spans="1:9" ht="23.25">
      <c r="A28" s="107" t="s">
        <v>59</v>
      </c>
      <c r="B28" s="49">
        <v>5000</v>
      </c>
      <c r="C28" s="5" t="s">
        <v>20</v>
      </c>
      <c r="D28" s="39">
        <v>570</v>
      </c>
      <c r="E28" s="5" t="s">
        <v>19</v>
      </c>
      <c r="F28" s="5"/>
      <c r="G28" s="21" t="s">
        <v>20</v>
      </c>
      <c r="H28" s="106">
        <v>4430</v>
      </c>
      <c r="I28" s="21" t="s">
        <v>19</v>
      </c>
    </row>
    <row r="29" spans="1:9" ht="23.25">
      <c r="A29" s="107" t="s">
        <v>90</v>
      </c>
      <c r="B29" s="49">
        <v>5000</v>
      </c>
      <c r="C29" s="5" t="s">
        <v>20</v>
      </c>
      <c r="D29" s="39">
        <v>1650</v>
      </c>
      <c r="E29" s="5" t="s">
        <v>20</v>
      </c>
      <c r="F29" s="5"/>
      <c r="G29" s="21" t="s">
        <v>20</v>
      </c>
      <c r="H29" s="106">
        <v>3350</v>
      </c>
      <c r="I29" s="21" t="s">
        <v>20</v>
      </c>
    </row>
    <row r="30" spans="1:9" ht="23.25">
      <c r="A30" s="107" t="s">
        <v>91</v>
      </c>
      <c r="B30" s="49">
        <v>500</v>
      </c>
      <c r="C30" s="5" t="s">
        <v>20</v>
      </c>
      <c r="D30" s="39">
        <v>400</v>
      </c>
      <c r="E30" s="5" t="s">
        <v>20</v>
      </c>
      <c r="F30" s="5"/>
      <c r="G30" s="21" t="s">
        <v>20</v>
      </c>
      <c r="H30" s="106">
        <v>100</v>
      </c>
      <c r="I30" s="21" t="s">
        <v>20</v>
      </c>
    </row>
    <row r="31" spans="1:9" ht="24" thickBot="1">
      <c r="A31" s="7" t="s">
        <v>2</v>
      </c>
      <c r="B31" s="58">
        <f>SUM(B20:B30)</f>
        <v>650600</v>
      </c>
      <c r="C31" s="96" t="s">
        <v>19</v>
      </c>
      <c r="D31" s="58">
        <f>SUM(D20:D30)</f>
        <v>510091</v>
      </c>
      <c r="E31" s="59" t="s">
        <v>20</v>
      </c>
      <c r="F31" s="59"/>
      <c r="G31" s="96" t="s">
        <v>20</v>
      </c>
      <c r="H31" s="108">
        <v>140509</v>
      </c>
      <c r="I31" s="96" t="s">
        <v>20</v>
      </c>
    </row>
    <row r="32" spans="1:9" ht="24" thickTop="1">
      <c r="A32" s="3"/>
      <c r="B32" s="22"/>
      <c r="C32" s="5"/>
      <c r="D32" s="22"/>
      <c r="E32" s="5"/>
      <c r="F32" s="5"/>
      <c r="G32" s="5"/>
      <c r="H32" s="22"/>
      <c r="I32" s="4"/>
    </row>
    <row r="33" spans="1:9" ht="23.25">
      <c r="A33" s="3"/>
      <c r="B33" s="22"/>
      <c r="C33" s="5"/>
      <c r="D33" s="22"/>
      <c r="E33" s="5"/>
      <c r="F33" s="5"/>
      <c r="G33" s="5"/>
      <c r="H33" s="22"/>
      <c r="I33" s="4"/>
    </row>
    <row r="34" spans="1:9" ht="23.25">
      <c r="A34" s="3"/>
      <c r="B34" s="22"/>
      <c r="C34" s="5"/>
      <c r="D34" s="22"/>
      <c r="E34" s="5"/>
      <c r="F34" s="5"/>
      <c r="G34" s="5"/>
      <c r="H34" s="22"/>
      <c r="I34" s="4"/>
    </row>
    <row r="35" spans="1:9" ht="23.25">
      <c r="A35" s="4"/>
      <c r="B35" s="4"/>
      <c r="C35" s="4"/>
      <c r="D35" s="4"/>
      <c r="E35" s="4"/>
      <c r="F35" s="2"/>
      <c r="G35" s="2"/>
      <c r="H35" s="2"/>
      <c r="I35" s="2"/>
    </row>
    <row r="36" spans="1:9" ht="39" customHeight="1">
      <c r="A36" s="451" t="s">
        <v>12</v>
      </c>
      <c r="B36" s="451"/>
      <c r="C36" s="451"/>
      <c r="D36" s="451"/>
      <c r="E36" s="451"/>
      <c r="F36" s="451"/>
      <c r="G36" s="451"/>
      <c r="H36" s="451"/>
      <c r="I36" s="451"/>
    </row>
    <row r="37" spans="1:11" ht="23.25">
      <c r="A37" s="6" t="s">
        <v>1</v>
      </c>
      <c r="B37" s="449" t="s">
        <v>6</v>
      </c>
      <c r="C37" s="450"/>
      <c r="D37" s="449" t="s">
        <v>7</v>
      </c>
      <c r="E37" s="450"/>
      <c r="F37" s="27"/>
      <c r="G37" s="32" t="s">
        <v>21</v>
      </c>
      <c r="H37" s="449" t="s">
        <v>3</v>
      </c>
      <c r="I37" s="450"/>
      <c r="J37" s="1"/>
      <c r="K37" s="1"/>
    </row>
    <row r="38" spans="1:11" ht="23.25">
      <c r="A38" s="7"/>
      <c r="B38" s="440" t="s">
        <v>5</v>
      </c>
      <c r="C38" s="441"/>
      <c r="D38" s="440"/>
      <c r="E38" s="441"/>
      <c r="F38" s="28"/>
      <c r="G38" s="33" t="s">
        <v>20</v>
      </c>
      <c r="H38" s="440" t="s">
        <v>4</v>
      </c>
      <c r="I38" s="441"/>
      <c r="J38" s="1"/>
      <c r="K38" s="1"/>
    </row>
    <row r="39" spans="1:11" ht="45.75" customHeight="1">
      <c r="A39" s="19" t="s">
        <v>8</v>
      </c>
      <c r="B39" s="29"/>
      <c r="C39" s="4"/>
      <c r="D39" s="29"/>
      <c r="E39" s="4"/>
      <c r="F39" s="4"/>
      <c r="G39" s="29"/>
      <c r="H39" s="4"/>
      <c r="I39" s="29"/>
      <c r="J39" s="1"/>
      <c r="K39" s="1"/>
    </row>
    <row r="40" spans="1:11" ht="23.25">
      <c r="A40" s="8" t="s">
        <v>63</v>
      </c>
      <c r="B40" s="20">
        <v>50000</v>
      </c>
      <c r="C40" s="5" t="s">
        <v>19</v>
      </c>
      <c r="D40" s="83">
        <v>45065</v>
      </c>
      <c r="E40" s="5">
        <v>87</v>
      </c>
      <c r="F40" s="4"/>
      <c r="G40" s="21" t="s">
        <v>20</v>
      </c>
      <c r="H40" s="22">
        <v>4934</v>
      </c>
      <c r="I40" s="21">
        <v>13</v>
      </c>
      <c r="J40" s="1"/>
      <c r="K40" s="1"/>
    </row>
    <row r="41" spans="1:11" ht="24" thickBot="1">
      <c r="A41" s="9" t="s">
        <v>2</v>
      </c>
      <c r="B41" s="58">
        <v>50000</v>
      </c>
      <c r="C41" s="59" t="s">
        <v>19</v>
      </c>
      <c r="D41" s="58">
        <v>45065</v>
      </c>
      <c r="E41" s="59">
        <v>87</v>
      </c>
      <c r="F41" s="59"/>
      <c r="G41" s="96" t="s">
        <v>20</v>
      </c>
      <c r="H41" s="108">
        <v>4934</v>
      </c>
      <c r="I41" s="96">
        <v>13</v>
      </c>
      <c r="J41" s="1"/>
      <c r="K41" s="1"/>
    </row>
    <row r="42" spans="1:11" ht="41.25" customHeight="1" thickTop="1">
      <c r="A42" s="19" t="s">
        <v>9</v>
      </c>
      <c r="B42" s="11"/>
      <c r="C42" s="4"/>
      <c r="D42" s="11"/>
      <c r="E42" s="4"/>
      <c r="F42" s="4"/>
      <c r="G42" s="11"/>
      <c r="H42" s="4"/>
      <c r="I42" s="11"/>
      <c r="J42" s="1"/>
      <c r="K42" s="1"/>
    </row>
    <row r="43" spans="1:11" ht="23.25">
      <c r="A43" s="8" t="s">
        <v>64</v>
      </c>
      <c r="B43" s="20">
        <v>1000000</v>
      </c>
      <c r="C43" s="5" t="s">
        <v>19</v>
      </c>
      <c r="D43" s="20">
        <v>705974</v>
      </c>
      <c r="E43" s="5" t="s">
        <v>19</v>
      </c>
      <c r="F43" s="5"/>
      <c r="G43" s="21" t="s">
        <v>20</v>
      </c>
      <c r="H43" s="22">
        <v>294026</v>
      </c>
      <c r="I43" s="21" t="s">
        <v>19</v>
      </c>
      <c r="J43" s="1"/>
      <c r="K43" s="1"/>
    </row>
    <row r="44" spans="1:11" ht="23.25">
      <c r="A44" s="8" t="s">
        <v>65</v>
      </c>
      <c r="B44" s="20">
        <v>25000</v>
      </c>
      <c r="C44" s="5" t="s">
        <v>19</v>
      </c>
      <c r="D44" s="20">
        <v>8991</v>
      </c>
      <c r="E44" s="5" t="s">
        <v>19</v>
      </c>
      <c r="F44" s="5"/>
      <c r="G44" s="21" t="s">
        <v>19</v>
      </c>
      <c r="H44" s="22">
        <v>16009</v>
      </c>
      <c r="I44" s="21" t="s">
        <v>19</v>
      </c>
      <c r="J44" s="1"/>
      <c r="K44" s="1"/>
    </row>
    <row r="45" spans="1:11" ht="25.5" customHeight="1" thickBot="1">
      <c r="A45" s="9" t="s">
        <v>2</v>
      </c>
      <c r="B45" s="58">
        <f>SUM(B43:B44)</f>
        <v>1025000</v>
      </c>
      <c r="C45" s="59" t="s">
        <v>19</v>
      </c>
      <c r="D45" s="58">
        <f>SUM(D43:D44)</f>
        <v>714965</v>
      </c>
      <c r="E45" s="59" t="s">
        <v>19</v>
      </c>
      <c r="F45" s="59"/>
      <c r="G45" s="96" t="s">
        <v>20</v>
      </c>
      <c r="H45" s="108">
        <v>310035</v>
      </c>
      <c r="I45" s="96" t="s">
        <v>19</v>
      </c>
      <c r="J45" s="1"/>
      <c r="K45" s="1"/>
    </row>
    <row r="46" spans="1:11" ht="36.75" customHeight="1" thickTop="1">
      <c r="A46" s="19" t="s">
        <v>66</v>
      </c>
      <c r="B46" s="21"/>
      <c r="C46" s="5"/>
      <c r="D46" s="21"/>
      <c r="E46" s="5"/>
      <c r="F46" s="5"/>
      <c r="G46" s="21"/>
      <c r="H46" s="5"/>
      <c r="I46" s="21"/>
      <c r="J46" s="1"/>
      <c r="K46" s="1"/>
    </row>
    <row r="47" spans="1:11" ht="23.25">
      <c r="A47" s="8" t="s">
        <v>67</v>
      </c>
      <c r="B47" s="49">
        <v>80000</v>
      </c>
      <c r="C47" s="5" t="s">
        <v>20</v>
      </c>
      <c r="D47" s="20">
        <v>17500</v>
      </c>
      <c r="E47" s="5" t="s">
        <v>20</v>
      </c>
      <c r="F47" s="5"/>
      <c r="G47" s="21" t="s">
        <v>20</v>
      </c>
      <c r="H47" s="81">
        <v>62500</v>
      </c>
      <c r="I47" s="21" t="s">
        <v>20</v>
      </c>
      <c r="J47" s="1"/>
      <c r="K47" s="1"/>
    </row>
    <row r="48" spans="1:11" ht="23.25">
      <c r="A48" s="8" t="s">
        <v>68</v>
      </c>
      <c r="B48" s="49">
        <v>2000</v>
      </c>
      <c r="C48" s="5" t="s">
        <v>20</v>
      </c>
      <c r="D48" s="24" t="s">
        <v>20</v>
      </c>
      <c r="E48" s="5" t="s">
        <v>20</v>
      </c>
      <c r="F48" s="5"/>
      <c r="G48" s="21" t="s">
        <v>20</v>
      </c>
      <c r="H48" s="26">
        <v>2000</v>
      </c>
      <c r="I48" s="21" t="s">
        <v>20</v>
      </c>
      <c r="J48" s="1"/>
      <c r="K48" s="1"/>
    </row>
    <row r="49" spans="1:11" ht="24" thickBot="1">
      <c r="A49" s="9" t="s">
        <v>2</v>
      </c>
      <c r="B49" s="131">
        <f>SUM(B46:B48)</f>
        <v>82000</v>
      </c>
      <c r="C49" s="59" t="s">
        <v>20</v>
      </c>
      <c r="D49" s="58">
        <f>SUM(D47:D48)</f>
        <v>17500</v>
      </c>
      <c r="E49" s="59" t="s">
        <v>20</v>
      </c>
      <c r="F49" s="59"/>
      <c r="G49" s="96" t="s">
        <v>20</v>
      </c>
      <c r="H49" s="130">
        <v>64500</v>
      </c>
      <c r="I49" s="25" t="s">
        <v>20</v>
      </c>
      <c r="J49" s="1"/>
      <c r="K49" s="1"/>
    </row>
    <row r="50" spans="1:11" ht="35.25" customHeight="1" thickTop="1">
      <c r="A50" s="126" t="s">
        <v>69</v>
      </c>
      <c r="B50" s="49" t="s">
        <v>20</v>
      </c>
      <c r="C50" s="5" t="s">
        <v>20</v>
      </c>
      <c r="D50" s="24" t="s">
        <v>20</v>
      </c>
      <c r="E50" s="5" t="s">
        <v>20</v>
      </c>
      <c r="F50" s="4"/>
      <c r="G50" s="21" t="s">
        <v>20</v>
      </c>
      <c r="H50" s="5" t="s">
        <v>20</v>
      </c>
      <c r="I50" s="11" t="s">
        <v>20</v>
      </c>
      <c r="J50" s="1"/>
      <c r="K50" s="1"/>
    </row>
    <row r="51" spans="1:11" ht="36.75" customHeight="1">
      <c r="A51" s="19" t="s">
        <v>70</v>
      </c>
      <c r="B51" s="49"/>
      <c r="C51" s="5"/>
      <c r="D51" s="24"/>
      <c r="E51" s="4"/>
      <c r="F51" s="4"/>
      <c r="G51" s="11"/>
      <c r="H51" s="5"/>
      <c r="I51" s="11"/>
      <c r="J51" s="1"/>
      <c r="K51" s="1"/>
    </row>
    <row r="52" spans="1:11" ht="23.25">
      <c r="A52" s="125" t="s">
        <v>71</v>
      </c>
      <c r="B52" s="49">
        <v>4200000</v>
      </c>
      <c r="C52" s="5" t="s">
        <v>20</v>
      </c>
      <c r="D52" s="127">
        <v>4214987</v>
      </c>
      <c r="E52" s="5" t="s">
        <v>20</v>
      </c>
      <c r="F52" s="4"/>
      <c r="G52" s="21" t="s">
        <v>20</v>
      </c>
      <c r="H52" s="26">
        <v>14987</v>
      </c>
      <c r="I52" s="21" t="s">
        <v>20</v>
      </c>
      <c r="J52" s="1"/>
      <c r="K52" s="1"/>
    </row>
    <row r="53" spans="1:11" ht="24" thickBot="1">
      <c r="A53" s="9" t="s">
        <v>2</v>
      </c>
      <c r="B53" s="128">
        <f>SUM(B52)</f>
        <v>4200000</v>
      </c>
      <c r="C53" s="59" t="s">
        <v>20</v>
      </c>
      <c r="D53" s="129">
        <v>4214987</v>
      </c>
      <c r="E53" s="59" t="s">
        <v>20</v>
      </c>
      <c r="F53" s="59"/>
      <c r="G53" s="96" t="s">
        <v>20</v>
      </c>
      <c r="H53" s="130">
        <v>14987</v>
      </c>
      <c r="I53" s="96" t="s">
        <v>20</v>
      </c>
      <c r="J53" s="31"/>
      <c r="K53" s="1"/>
    </row>
    <row r="54" spans="1:11" ht="24.75" thickBot="1" thickTop="1">
      <c r="A54" s="7" t="s">
        <v>11</v>
      </c>
      <c r="B54" s="94">
        <v>16093600</v>
      </c>
      <c r="C54" s="95" t="s">
        <v>19</v>
      </c>
      <c r="D54" s="79">
        <v>12888807</v>
      </c>
      <c r="E54" s="96">
        <v>36</v>
      </c>
      <c r="F54" s="95"/>
      <c r="G54" s="79" t="s">
        <v>19</v>
      </c>
      <c r="H54" s="95">
        <v>3204792</v>
      </c>
      <c r="I54" s="114" t="s">
        <v>96</v>
      </c>
      <c r="J54" s="30"/>
      <c r="K54" s="1"/>
    </row>
    <row r="55" spans="1:11" ht="32.25" customHeight="1" thickTop="1">
      <c r="A55" s="444" t="s">
        <v>75</v>
      </c>
      <c r="B55" s="444"/>
      <c r="C55" s="444"/>
      <c r="D55" s="444"/>
      <c r="E55" s="444"/>
      <c r="F55" s="444"/>
      <c r="G55" s="444"/>
      <c r="H55" s="444"/>
      <c r="I55" s="444"/>
      <c r="J55" s="30"/>
      <c r="K55" s="1"/>
    </row>
    <row r="56" spans="1:11" ht="46.5" customHeight="1">
      <c r="A56" s="3"/>
      <c r="B56" s="135"/>
      <c r="C56" s="136"/>
      <c r="D56" s="136"/>
      <c r="E56" s="137"/>
      <c r="F56" s="136"/>
      <c r="G56" s="136"/>
      <c r="H56" s="136"/>
      <c r="I56" s="138"/>
      <c r="J56" s="30"/>
      <c r="K56" s="1"/>
    </row>
    <row r="57" spans="1:11" ht="24.75" customHeight="1">
      <c r="A57" s="443" t="s">
        <v>76</v>
      </c>
      <c r="B57" s="443"/>
      <c r="C57" s="443"/>
      <c r="D57" s="443"/>
      <c r="E57" s="443"/>
      <c r="F57" s="443"/>
      <c r="G57" s="443"/>
      <c r="H57" s="443"/>
      <c r="I57" s="443"/>
      <c r="J57" s="98"/>
      <c r="K57" s="1"/>
    </row>
    <row r="58" spans="1:11" ht="19.5" customHeight="1">
      <c r="A58" s="443" t="s">
        <v>77</v>
      </c>
      <c r="B58" s="443"/>
      <c r="C58" s="443"/>
      <c r="D58" s="443"/>
      <c r="E58" s="443"/>
      <c r="F58" s="443"/>
      <c r="G58" s="443"/>
      <c r="H58" s="443"/>
      <c r="I58" s="443"/>
      <c r="J58" s="1"/>
      <c r="K58" s="1"/>
    </row>
    <row r="59" spans="1:11" ht="21" customHeight="1">
      <c r="A59" s="98"/>
      <c r="B59" s="98"/>
      <c r="C59" s="98"/>
      <c r="D59" s="98"/>
      <c r="E59" s="98"/>
      <c r="F59" s="98"/>
      <c r="G59" s="98"/>
      <c r="H59" s="98"/>
      <c r="I59" s="98"/>
      <c r="J59" s="1"/>
      <c r="K59" s="1"/>
    </row>
    <row r="60" spans="1:11" ht="21" customHeight="1">
      <c r="A60" s="98"/>
      <c r="B60" s="98"/>
      <c r="C60" s="98"/>
      <c r="D60" s="98"/>
      <c r="E60" s="98"/>
      <c r="F60" s="98"/>
      <c r="G60" s="98"/>
      <c r="H60" s="98"/>
      <c r="I60" s="98"/>
      <c r="J60" s="1"/>
      <c r="K60" s="1"/>
    </row>
    <row r="61" spans="1:11" ht="21" customHeight="1">
      <c r="A61" s="98"/>
      <c r="B61" s="98"/>
      <c r="C61" s="98"/>
      <c r="D61" s="98"/>
      <c r="E61" s="98"/>
      <c r="F61" s="98"/>
      <c r="G61" s="98"/>
      <c r="H61" s="98"/>
      <c r="I61" s="98"/>
      <c r="J61" s="1"/>
      <c r="K61" s="1"/>
    </row>
    <row r="62" spans="1:11" ht="21" customHeight="1">
      <c r="A62" s="98"/>
      <c r="B62" s="98"/>
      <c r="C62" s="98"/>
      <c r="D62" s="98"/>
      <c r="E62" s="98"/>
      <c r="F62" s="98"/>
      <c r="G62" s="98"/>
      <c r="H62" s="98"/>
      <c r="I62" s="98"/>
      <c r="J62" s="1"/>
      <c r="K62" s="1"/>
    </row>
    <row r="63" ht="21.75" hidden="1"/>
    <row r="64" spans="1:9" ht="24.75" customHeight="1">
      <c r="A64" s="442" t="s">
        <v>45</v>
      </c>
      <c r="B64" s="442"/>
      <c r="C64" s="442"/>
      <c r="D64" s="442"/>
      <c r="E64" s="442"/>
      <c r="F64" s="442"/>
      <c r="G64" s="442"/>
      <c r="H64" s="442"/>
      <c r="I64" s="442"/>
    </row>
    <row r="65" spans="1:9" ht="23.25">
      <c r="A65" s="442" t="s">
        <v>78</v>
      </c>
      <c r="B65" s="442"/>
      <c r="C65" s="442"/>
      <c r="D65" s="442"/>
      <c r="E65" s="442"/>
      <c r="F65" s="442"/>
      <c r="G65" s="442"/>
      <c r="H65" s="442"/>
      <c r="I65" s="442"/>
    </row>
    <row r="66" spans="1:9" ht="23.25">
      <c r="A66" s="451" t="s">
        <v>0</v>
      </c>
      <c r="B66" s="451"/>
      <c r="C66" s="451"/>
      <c r="D66" s="451"/>
      <c r="E66" s="451"/>
      <c r="F66" s="451"/>
      <c r="G66" s="451"/>
      <c r="H66" s="451"/>
      <c r="I66" s="451"/>
    </row>
    <row r="67" spans="1:9" ht="23.25">
      <c r="A67" s="6" t="s">
        <v>1</v>
      </c>
      <c r="B67" s="6" t="s">
        <v>6</v>
      </c>
      <c r="C67" s="44"/>
      <c r="D67" s="45" t="s">
        <v>22</v>
      </c>
      <c r="E67" s="46"/>
      <c r="F67" s="12"/>
      <c r="G67" s="34" t="s">
        <v>21</v>
      </c>
      <c r="H67" s="47" t="s">
        <v>3</v>
      </c>
      <c r="I67" s="48"/>
    </row>
    <row r="68" spans="1:9" ht="23.25">
      <c r="A68" s="7"/>
      <c r="B68" s="7" t="s">
        <v>23</v>
      </c>
      <c r="C68" s="41"/>
      <c r="D68" s="42"/>
      <c r="E68" s="43"/>
      <c r="F68" s="13"/>
      <c r="G68" s="35" t="s">
        <v>20</v>
      </c>
      <c r="H68" s="42" t="s">
        <v>4</v>
      </c>
      <c r="I68" s="43"/>
    </row>
    <row r="69" spans="1:9" ht="24">
      <c r="A69" s="18" t="s">
        <v>35</v>
      </c>
      <c r="B69" s="10"/>
      <c r="C69" s="3"/>
      <c r="D69" s="14"/>
      <c r="E69" s="15"/>
      <c r="F69" s="15"/>
      <c r="G69" s="14"/>
      <c r="H69" s="15"/>
      <c r="I69" s="14"/>
    </row>
    <row r="70" spans="1:9" ht="24">
      <c r="A70" s="19" t="s">
        <v>24</v>
      </c>
      <c r="B70" s="11"/>
      <c r="C70" s="4"/>
      <c r="D70" s="16"/>
      <c r="E70" s="15"/>
      <c r="F70" s="15"/>
      <c r="G70" s="16"/>
      <c r="H70" s="15"/>
      <c r="I70" s="16"/>
    </row>
    <row r="71" spans="1:9" ht="24">
      <c r="A71" s="19" t="s">
        <v>25</v>
      </c>
      <c r="B71" s="11"/>
      <c r="C71" s="4"/>
      <c r="D71" s="16"/>
      <c r="E71" s="15"/>
      <c r="F71" s="15"/>
      <c r="G71" s="16"/>
      <c r="H71" s="15"/>
      <c r="I71" s="16"/>
    </row>
    <row r="72" spans="1:9" ht="23.25">
      <c r="A72" s="8" t="s">
        <v>26</v>
      </c>
      <c r="B72" s="20">
        <v>301115</v>
      </c>
      <c r="C72" s="5" t="s">
        <v>19</v>
      </c>
      <c r="D72" s="24">
        <v>137050</v>
      </c>
      <c r="E72" s="5">
        <v>71</v>
      </c>
      <c r="F72" s="4"/>
      <c r="G72" s="21" t="s">
        <v>20</v>
      </c>
      <c r="H72" s="24">
        <v>164064</v>
      </c>
      <c r="I72" s="21">
        <v>29</v>
      </c>
    </row>
    <row r="73" spans="1:9" ht="23.25">
      <c r="A73" s="8" t="s">
        <v>27</v>
      </c>
      <c r="B73" s="20">
        <v>138000</v>
      </c>
      <c r="C73" s="5" t="s">
        <v>19</v>
      </c>
      <c r="D73" s="20">
        <v>138000</v>
      </c>
      <c r="E73" s="5" t="s">
        <v>20</v>
      </c>
      <c r="F73" s="4"/>
      <c r="G73" s="21" t="s">
        <v>20</v>
      </c>
      <c r="H73" s="26" t="s">
        <v>20</v>
      </c>
      <c r="I73" s="21" t="s">
        <v>20</v>
      </c>
    </row>
    <row r="74" spans="1:9" ht="23.25">
      <c r="A74" s="8" t="s">
        <v>28</v>
      </c>
      <c r="B74" s="20">
        <v>157308</v>
      </c>
      <c r="C74" s="5" t="s">
        <v>19</v>
      </c>
      <c r="D74" s="20">
        <v>147144</v>
      </c>
      <c r="E74" s="5" t="s">
        <v>20</v>
      </c>
      <c r="F74" s="4"/>
      <c r="G74" s="21" t="s">
        <v>20</v>
      </c>
      <c r="H74" s="26">
        <v>10164</v>
      </c>
      <c r="I74" s="21" t="s">
        <v>20</v>
      </c>
    </row>
    <row r="75" spans="1:9" ht="23.25">
      <c r="A75" s="11" t="s">
        <v>46</v>
      </c>
      <c r="B75" s="53">
        <v>326000</v>
      </c>
      <c r="C75" s="56" t="s">
        <v>19</v>
      </c>
      <c r="D75" s="53">
        <v>120000</v>
      </c>
      <c r="E75" s="5" t="s">
        <v>20</v>
      </c>
      <c r="F75" s="4"/>
      <c r="G75" s="21" t="s">
        <v>20</v>
      </c>
      <c r="H75" s="26">
        <v>206000</v>
      </c>
      <c r="I75" s="21" t="s">
        <v>20</v>
      </c>
    </row>
    <row r="76" spans="1:9" ht="23.25">
      <c r="A76" s="54" t="s">
        <v>47</v>
      </c>
      <c r="B76" s="53">
        <v>10000</v>
      </c>
      <c r="C76" s="132" t="s">
        <v>20</v>
      </c>
      <c r="D76" s="53">
        <v>775</v>
      </c>
      <c r="E76" s="5" t="s">
        <v>20</v>
      </c>
      <c r="F76" s="4"/>
      <c r="G76" s="21" t="s">
        <v>20</v>
      </c>
      <c r="H76" s="26">
        <v>9225</v>
      </c>
      <c r="I76" s="21" t="s">
        <v>20</v>
      </c>
    </row>
    <row r="77" spans="1:9" ht="23.25">
      <c r="A77" s="11" t="s">
        <v>79</v>
      </c>
      <c r="B77" s="53">
        <v>450000</v>
      </c>
      <c r="C77" s="132" t="s">
        <v>20</v>
      </c>
      <c r="D77" s="53">
        <v>437000</v>
      </c>
      <c r="E77" s="5" t="s">
        <v>20</v>
      </c>
      <c r="F77" s="4"/>
      <c r="G77" s="21" t="s">
        <v>20</v>
      </c>
      <c r="H77" s="26">
        <v>13000</v>
      </c>
      <c r="I77" s="21" t="s">
        <v>20</v>
      </c>
    </row>
    <row r="78" spans="1:9" ht="23.25">
      <c r="A78" s="11" t="s">
        <v>80</v>
      </c>
      <c r="B78" s="53">
        <v>150000</v>
      </c>
      <c r="C78" s="132" t="s">
        <v>20</v>
      </c>
      <c r="D78" s="53">
        <v>150000</v>
      </c>
      <c r="E78" s="5" t="s">
        <v>20</v>
      </c>
      <c r="F78" s="4"/>
      <c r="G78" s="21" t="s">
        <v>20</v>
      </c>
      <c r="H78" s="26" t="s">
        <v>20</v>
      </c>
      <c r="I78" s="21" t="s">
        <v>20</v>
      </c>
    </row>
    <row r="79" spans="1:9" ht="24" thickBot="1">
      <c r="A79" s="36" t="s">
        <v>2</v>
      </c>
      <c r="B79" s="109">
        <f>SUM(B72:B78)</f>
        <v>1532423</v>
      </c>
      <c r="C79" s="110" t="s">
        <v>19</v>
      </c>
      <c r="D79" s="109">
        <f>SUM(D72:D78)</f>
        <v>1129969</v>
      </c>
      <c r="E79" s="111">
        <v>71</v>
      </c>
      <c r="F79" s="111"/>
      <c r="G79" s="115" t="s">
        <v>19</v>
      </c>
      <c r="H79" s="113">
        <f>SUM(H72:H78)</f>
        <v>402453</v>
      </c>
      <c r="I79" s="115">
        <v>29</v>
      </c>
    </row>
    <row r="80" spans="1:9" ht="24" thickTop="1">
      <c r="A80" s="55" t="s">
        <v>29</v>
      </c>
      <c r="B80" s="84">
        <v>2561380</v>
      </c>
      <c r="C80" s="5" t="s">
        <v>19</v>
      </c>
      <c r="D80" s="82">
        <v>1936616</v>
      </c>
      <c r="E80" s="5">
        <v>44</v>
      </c>
      <c r="F80" s="4"/>
      <c r="G80" s="21" t="s">
        <v>19</v>
      </c>
      <c r="H80" s="22">
        <v>624763</v>
      </c>
      <c r="I80" s="21">
        <v>56</v>
      </c>
    </row>
    <row r="81" spans="1:11" ht="23.25">
      <c r="A81" s="55" t="s">
        <v>38</v>
      </c>
      <c r="B81" s="84">
        <v>1736520</v>
      </c>
      <c r="C81" s="5" t="s">
        <v>19</v>
      </c>
      <c r="D81" s="82">
        <v>1638120</v>
      </c>
      <c r="E81" s="100" t="s">
        <v>20</v>
      </c>
      <c r="F81" s="5"/>
      <c r="G81" s="21" t="s">
        <v>19</v>
      </c>
      <c r="H81" s="22">
        <v>98400</v>
      </c>
      <c r="I81" s="21" t="s">
        <v>20</v>
      </c>
      <c r="K81" s="85"/>
    </row>
    <row r="82" spans="1:11" ht="23.25">
      <c r="A82" s="55" t="s">
        <v>39</v>
      </c>
      <c r="B82" s="99">
        <v>6183418</v>
      </c>
      <c r="C82" s="21">
        <v>41</v>
      </c>
      <c r="D82" s="20">
        <v>4169019</v>
      </c>
      <c r="E82" s="5">
        <v>32</v>
      </c>
      <c r="F82" s="5"/>
      <c r="G82" s="21" t="s">
        <v>20</v>
      </c>
      <c r="H82" s="22">
        <v>2014399</v>
      </c>
      <c r="I82" s="134" t="s">
        <v>86</v>
      </c>
      <c r="K82" s="88"/>
    </row>
    <row r="83" spans="1:11" ht="23.25">
      <c r="A83" s="57" t="s">
        <v>30</v>
      </c>
      <c r="B83" s="84">
        <v>1416000</v>
      </c>
      <c r="C83" s="5" t="s">
        <v>19</v>
      </c>
      <c r="D83" s="82">
        <v>1030543</v>
      </c>
      <c r="E83" s="5">
        <v>12</v>
      </c>
      <c r="F83" s="5"/>
      <c r="G83" s="21" t="s">
        <v>19</v>
      </c>
      <c r="H83" s="22">
        <v>385456</v>
      </c>
      <c r="I83" s="21">
        <v>88</v>
      </c>
      <c r="K83" s="88"/>
    </row>
    <row r="84" spans="1:11" ht="23.25">
      <c r="A84" s="55" t="s">
        <v>40</v>
      </c>
      <c r="B84" s="84">
        <v>1687746</v>
      </c>
      <c r="C84" s="56">
        <v>59</v>
      </c>
      <c r="D84" s="87">
        <v>1178866</v>
      </c>
      <c r="E84" s="68">
        <v>59</v>
      </c>
      <c r="F84" s="5"/>
      <c r="G84" s="21" t="s">
        <v>19</v>
      </c>
      <c r="H84" s="26">
        <v>508880</v>
      </c>
      <c r="I84" s="21" t="s">
        <v>20</v>
      </c>
      <c r="K84" s="88"/>
    </row>
    <row r="85" spans="1:11" ht="23.25">
      <c r="A85" s="55" t="s">
        <v>31</v>
      </c>
      <c r="B85" s="24">
        <v>199000</v>
      </c>
      <c r="C85" s="5" t="s">
        <v>19</v>
      </c>
      <c r="D85" s="24">
        <v>128719</v>
      </c>
      <c r="E85" s="5" t="s">
        <v>20</v>
      </c>
      <c r="F85" s="5"/>
      <c r="G85" s="21" t="s">
        <v>20</v>
      </c>
      <c r="H85" s="26">
        <v>70281</v>
      </c>
      <c r="I85" s="21" t="s">
        <v>20</v>
      </c>
      <c r="K85" s="86"/>
    </row>
    <row r="86" spans="1:9" ht="24" thickBot="1">
      <c r="A86" s="36" t="s">
        <v>2</v>
      </c>
      <c r="B86" s="58">
        <v>13784065</v>
      </c>
      <c r="C86" s="59" t="s">
        <v>20</v>
      </c>
      <c r="D86" s="58">
        <v>10081884</v>
      </c>
      <c r="E86" s="59">
        <v>47</v>
      </c>
      <c r="F86" s="59"/>
      <c r="G86" s="96" t="s">
        <v>19</v>
      </c>
      <c r="H86" s="58">
        <v>3702180</v>
      </c>
      <c r="I86" s="96">
        <v>53</v>
      </c>
    </row>
    <row r="87" spans="1:9" ht="24.75" thickTop="1">
      <c r="A87" s="37" t="s">
        <v>32</v>
      </c>
      <c r="B87" s="11"/>
      <c r="C87" s="4"/>
      <c r="D87" s="16"/>
      <c r="E87" s="15"/>
      <c r="F87" s="15"/>
      <c r="G87" s="16"/>
      <c r="H87" s="15"/>
      <c r="I87" s="16"/>
    </row>
    <row r="88" spans="1:11" ht="23.25">
      <c r="A88" s="11" t="s">
        <v>33</v>
      </c>
      <c r="B88" s="97">
        <v>2686100</v>
      </c>
      <c r="C88" s="5" t="s">
        <v>19</v>
      </c>
      <c r="D88" s="97">
        <v>1476700</v>
      </c>
      <c r="E88" s="5" t="s">
        <v>19</v>
      </c>
      <c r="F88" s="4"/>
      <c r="G88" s="21" t="s">
        <v>19</v>
      </c>
      <c r="H88" s="22">
        <v>1209400</v>
      </c>
      <c r="I88" s="21" t="s">
        <v>19</v>
      </c>
      <c r="K88" s="85"/>
    </row>
    <row r="89" spans="1:11" ht="23.25">
      <c r="A89" s="50" t="s">
        <v>2</v>
      </c>
      <c r="B89" s="116">
        <v>2686100</v>
      </c>
      <c r="C89" s="117" t="s">
        <v>19</v>
      </c>
      <c r="D89" s="97">
        <v>1476700</v>
      </c>
      <c r="E89" s="117" t="s">
        <v>19</v>
      </c>
      <c r="F89" s="118"/>
      <c r="G89" s="119" t="s">
        <v>19</v>
      </c>
      <c r="H89" s="65">
        <v>1209400</v>
      </c>
      <c r="I89" s="119" t="s">
        <v>19</v>
      </c>
      <c r="K89" s="90"/>
    </row>
    <row r="90" spans="1:11" ht="24" thickBot="1">
      <c r="A90" s="36" t="s">
        <v>37</v>
      </c>
      <c r="B90" s="58">
        <v>18002588</v>
      </c>
      <c r="C90" s="120" t="s">
        <v>19</v>
      </c>
      <c r="D90" s="51">
        <v>12688554</v>
      </c>
      <c r="E90" s="52">
        <v>18</v>
      </c>
      <c r="F90" s="121"/>
      <c r="G90" s="122" t="s">
        <v>19</v>
      </c>
      <c r="H90" s="58">
        <v>5314033</v>
      </c>
      <c r="I90" s="123" t="s">
        <v>81</v>
      </c>
      <c r="K90" s="86"/>
    </row>
    <row r="91" spans="1:11" ht="24" customHeight="1" thickTop="1">
      <c r="A91" s="37" t="s">
        <v>41</v>
      </c>
      <c r="B91" s="62"/>
      <c r="C91" s="68"/>
      <c r="D91" s="70"/>
      <c r="E91" s="5"/>
      <c r="F91" s="4"/>
      <c r="G91" s="68"/>
      <c r="H91" s="72"/>
      <c r="I91" s="64"/>
      <c r="J91" s="66"/>
      <c r="K91" s="91"/>
    </row>
    <row r="92" spans="1:11" ht="24.75" thickBot="1">
      <c r="A92" s="50" t="s">
        <v>34</v>
      </c>
      <c r="B92" s="63"/>
      <c r="C92" s="69"/>
      <c r="D92" s="58">
        <v>12688554</v>
      </c>
      <c r="E92" s="59">
        <v>18</v>
      </c>
      <c r="F92" s="23"/>
      <c r="G92" s="71"/>
      <c r="H92" s="73"/>
      <c r="I92" s="75"/>
      <c r="J92" s="66"/>
      <c r="K92" s="92"/>
    </row>
    <row r="93" spans="1:11" ht="22.5" customHeight="1" thickBot="1" thickTop="1">
      <c r="A93" s="50" t="s">
        <v>42</v>
      </c>
      <c r="B93" s="66"/>
      <c r="C93" s="66"/>
      <c r="D93" s="79">
        <v>4057462</v>
      </c>
      <c r="E93" s="80">
        <v>77</v>
      </c>
      <c r="F93" s="77"/>
      <c r="G93" s="78"/>
      <c r="H93" s="66"/>
      <c r="I93" s="76"/>
      <c r="J93" s="66"/>
      <c r="K93" s="91"/>
    </row>
    <row r="94" spans="1:11" ht="20.25" customHeight="1" thickTop="1">
      <c r="A94" s="74" t="s">
        <v>43</v>
      </c>
      <c r="B94" s="67"/>
      <c r="C94" s="67"/>
      <c r="D94" s="67"/>
      <c r="E94" s="67"/>
      <c r="F94" s="17"/>
      <c r="G94" s="67"/>
      <c r="H94" s="67"/>
      <c r="I94" s="16"/>
      <c r="J94" s="66"/>
      <c r="K94" s="93"/>
    </row>
    <row r="95" spans="1:10" ht="23.25" customHeight="1">
      <c r="A95" s="101" t="s">
        <v>44</v>
      </c>
      <c r="B95" s="102"/>
      <c r="C95" s="102"/>
      <c r="D95" s="102"/>
      <c r="E95" s="102"/>
      <c r="F95" s="103"/>
      <c r="G95" s="102"/>
      <c r="H95" s="102"/>
      <c r="I95" s="104"/>
      <c r="J95" s="66"/>
    </row>
    <row r="96" spans="1:10" ht="23.25" customHeight="1">
      <c r="A96" s="139" t="s">
        <v>82</v>
      </c>
      <c r="B96" t="s">
        <v>85</v>
      </c>
      <c r="C96" s="139"/>
      <c r="E96" s="139"/>
      <c r="F96" s="139"/>
      <c r="G96" s="139" t="s">
        <v>84</v>
      </c>
      <c r="H96" s="139"/>
      <c r="I96" s="139"/>
      <c r="J96" s="91"/>
    </row>
    <row r="97" spans="1:9" ht="21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</row>
    <row r="98" spans="1:9" ht="20.25" customHeight="1">
      <c r="A98" s="139" t="s">
        <v>83</v>
      </c>
      <c r="B98" s="139"/>
      <c r="C98" s="139"/>
      <c r="D98" s="139"/>
      <c r="E98" s="139"/>
      <c r="F98" s="139"/>
      <c r="G98" s="139"/>
      <c r="H98" s="139"/>
      <c r="I98" s="139"/>
    </row>
    <row r="99" spans="1:9" ht="24.75" customHeight="1">
      <c r="A99" s="139" t="s">
        <v>87</v>
      </c>
      <c r="B99" s="139"/>
      <c r="C99" s="139"/>
      <c r="D99" s="139"/>
      <c r="E99" s="139"/>
      <c r="F99" s="139"/>
      <c r="G99" s="139"/>
      <c r="H99" s="139"/>
      <c r="I99" s="139"/>
    </row>
    <row r="100" ht="1.5" customHeight="1"/>
    <row r="101" ht="23.25" customHeight="1">
      <c r="B101" t="s">
        <v>52</v>
      </c>
    </row>
    <row r="102" spans="1:9" ht="18" customHeight="1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24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ht="24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ht="24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ht="24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ht="24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ht="24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ht="24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ht="24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ht="24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ht="24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ht="24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ht="24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ht="24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ht="24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ht="24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ht="24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ht="24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ht="24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ht="24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ht="24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 ht="24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 ht="24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 ht="24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 ht="24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 ht="24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ht="24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ht="24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ht="24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ht="24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ht="24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ht="24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ht="24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ht="24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ht="24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ht="24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ht="24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ht="24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ht="24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ht="24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ht="24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ht="24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ht="24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ht="24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24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24">
      <c r="A147" s="17"/>
      <c r="B147" s="17"/>
      <c r="C147" s="17"/>
      <c r="D147" s="17"/>
      <c r="E147" s="17"/>
      <c r="F147" s="17"/>
      <c r="G147" s="17"/>
      <c r="H147" s="17"/>
      <c r="I147" s="17"/>
    </row>
    <row r="148" spans="1:9" ht="24">
      <c r="A148" s="17"/>
      <c r="B148" s="17"/>
      <c r="C148" s="17"/>
      <c r="D148" s="17"/>
      <c r="E148" s="17"/>
      <c r="F148" s="17"/>
      <c r="G148" s="17"/>
      <c r="H148" s="17"/>
      <c r="I148" s="17"/>
    </row>
    <row r="149" spans="1:9" ht="24">
      <c r="A149" s="17"/>
      <c r="B149" s="17"/>
      <c r="C149" s="17"/>
      <c r="D149" s="17"/>
      <c r="E149" s="17"/>
      <c r="F149" s="17"/>
      <c r="G149" s="17"/>
      <c r="H149" s="17"/>
      <c r="I149" s="17"/>
    </row>
    <row r="150" spans="1:9" ht="24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9" ht="24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ht="24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ht="24">
      <c r="A153" s="17"/>
      <c r="B153" s="17"/>
      <c r="C153" s="17"/>
      <c r="D153" s="17"/>
      <c r="E153" s="17"/>
      <c r="F153" s="17"/>
      <c r="G153" s="17"/>
      <c r="H153" s="17"/>
      <c r="I153" s="17"/>
    </row>
    <row r="154" spans="1:9" ht="24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24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ht="24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ht="24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ht="24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ht="24">
      <c r="A159" s="17"/>
      <c r="B159" s="17"/>
      <c r="C159" s="17"/>
      <c r="D159" s="17"/>
      <c r="E159" s="17"/>
      <c r="F159" s="17"/>
      <c r="G159" s="17"/>
      <c r="H159" s="17"/>
      <c r="I159" s="17"/>
    </row>
    <row r="160" spans="1:9" ht="24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ht="24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ht="24">
      <c r="A162" s="17"/>
      <c r="B162" s="17"/>
      <c r="C162" s="17"/>
      <c r="D162" s="17"/>
      <c r="E162" s="17"/>
      <c r="F162" s="17"/>
      <c r="G162" s="17"/>
      <c r="H162" s="17"/>
      <c r="I162" s="17"/>
    </row>
    <row r="163" spans="1:9" ht="24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ht="24">
      <c r="A164" s="17"/>
      <c r="B164" s="17"/>
      <c r="C164" s="17"/>
      <c r="D164" s="17"/>
      <c r="E164" s="17"/>
      <c r="F164" s="17"/>
      <c r="G164" s="17"/>
      <c r="H164" s="17"/>
      <c r="I164" s="17"/>
    </row>
    <row r="165" spans="1:9" ht="24">
      <c r="A165" s="17"/>
      <c r="B165" s="17"/>
      <c r="C165" s="17"/>
      <c r="D165" s="17"/>
      <c r="E165" s="17"/>
      <c r="F165" s="17"/>
      <c r="G165" s="17"/>
      <c r="H165" s="17"/>
      <c r="I165" s="17"/>
    </row>
    <row r="166" spans="1:9" ht="24">
      <c r="A166" s="17"/>
      <c r="B166" s="17"/>
      <c r="C166" s="17"/>
      <c r="D166" s="17"/>
      <c r="E166" s="17"/>
      <c r="F166" s="17"/>
      <c r="G166" s="17"/>
      <c r="H166" s="17"/>
      <c r="I166" s="17"/>
    </row>
    <row r="167" spans="1:9" ht="24">
      <c r="A167" s="17"/>
      <c r="B167" s="17"/>
      <c r="C167" s="17"/>
      <c r="D167" s="17"/>
      <c r="E167" s="17"/>
      <c r="F167" s="17"/>
      <c r="G167" s="17"/>
      <c r="H167" s="17"/>
      <c r="I167" s="17"/>
    </row>
    <row r="168" spans="1:9" ht="24">
      <c r="A168" s="17"/>
      <c r="B168" s="17"/>
      <c r="C168" s="17"/>
      <c r="D168" s="17"/>
      <c r="E168" s="17"/>
      <c r="F168" s="17"/>
      <c r="G168" s="17"/>
      <c r="H168" s="17"/>
      <c r="I168" s="17"/>
    </row>
    <row r="169" spans="1:9" ht="24">
      <c r="A169" s="17"/>
      <c r="B169" s="17"/>
      <c r="C169" s="17"/>
      <c r="D169" s="17"/>
      <c r="E169" s="17"/>
      <c r="F169" s="17"/>
      <c r="G169" s="17"/>
      <c r="H169" s="17"/>
      <c r="I169" s="17"/>
    </row>
    <row r="170" spans="1:9" ht="24">
      <c r="A170" s="17"/>
      <c r="B170" s="17"/>
      <c r="C170" s="17"/>
      <c r="D170" s="17"/>
      <c r="E170" s="17"/>
      <c r="F170" s="17"/>
      <c r="G170" s="17"/>
      <c r="H170" s="17"/>
      <c r="I170" s="17"/>
    </row>
    <row r="171" spans="1:9" ht="24">
      <c r="A171" s="17"/>
      <c r="B171" s="17"/>
      <c r="C171" s="17"/>
      <c r="D171" s="17"/>
      <c r="E171" s="17"/>
      <c r="F171" s="17"/>
      <c r="G171" s="17"/>
      <c r="H171" s="17"/>
      <c r="I171" s="17"/>
    </row>
    <row r="172" spans="1:9" ht="24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ht="24">
      <c r="A173" s="17"/>
      <c r="B173" s="17"/>
      <c r="C173" s="17"/>
      <c r="D173" s="17"/>
      <c r="E173" s="17"/>
      <c r="F173" s="17"/>
      <c r="G173" s="17"/>
      <c r="H173" s="17"/>
      <c r="I173" s="17"/>
    </row>
    <row r="174" spans="1:9" ht="24">
      <c r="A174" s="17"/>
      <c r="B174" s="17"/>
      <c r="C174" s="17"/>
      <c r="D174" s="17"/>
      <c r="E174" s="17"/>
      <c r="F174" s="17"/>
      <c r="G174" s="17"/>
      <c r="H174" s="17"/>
      <c r="I174" s="17"/>
    </row>
    <row r="175" spans="1:9" ht="24">
      <c r="A175" s="17"/>
      <c r="B175" s="17"/>
      <c r="C175" s="17"/>
      <c r="D175" s="17"/>
      <c r="E175" s="17"/>
      <c r="F175" s="17"/>
      <c r="G175" s="17"/>
      <c r="H175" s="17"/>
      <c r="I175" s="17"/>
    </row>
    <row r="176" spans="1:9" ht="24">
      <c r="A176" s="17"/>
      <c r="B176" s="17"/>
      <c r="C176" s="17"/>
      <c r="D176" s="17"/>
      <c r="E176" s="17"/>
      <c r="F176" s="17"/>
      <c r="G176" s="17"/>
      <c r="H176" s="17"/>
      <c r="I176" s="17"/>
    </row>
    <row r="177" spans="1:9" ht="24">
      <c r="A177" s="17"/>
      <c r="B177" s="17"/>
      <c r="C177" s="17"/>
      <c r="D177" s="17"/>
      <c r="E177" s="17"/>
      <c r="F177" s="17"/>
      <c r="G177" s="17"/>
      <c r="H177" s="17"/>
      <c r="I177" s="17"/>
    </row>
    <row r="178" spans="1:9" ht="24">
      <c r="A178" s="17"/>
      <c r="B178" s="17"/>
      <c r="C178" s="17"/>
      <c r="D178" s="17"/>
      <c r="E178" s="17"/>
      <c r="F178" s="17"/>
      <c r="G178" s="17"/>
      <c r="H178" s="17"/>
      <c r="I178" s="17"/>
    </row>
    <row r="179" spans="1:9" ht="24">
      <c r="A179" s="17"/>
      <c r="B179" s="17"/>
      <c r="C179" s="17"/>
      <c r="D179" s="17"/>
      <c r="E179" s="17"/>
      <c r="F179" s="17"/>
      <c r="G179" s="17"/>
      <c r="H179" s="17"/>
      <c r="I179" s="17"/>
    </row>
    <row r="180" spans="1:9" ht="24">
      <c r="A180" s="17"/>
      <c r="B180" s="17"/>
      <c r="C180" s="17"/>
      <c r="D180" s="17"/>
      <c r="E180" s="17"/>
      <c r="F180" s="17"/>
      <c r="G180" s="17"/>
      <c r="H180" s="17"/>
      <c r="I180" s="17"/>
    </row>
    <row r="181" spans="1:9" ht="24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24">
      <c r="A182" s="17"/>
      <c r="B182" s="17"/>
      <c r="C182" s="17"/>
      <c r="D182" s="17"/>
      <c r="E182" s="17"/>
      <c r="F182" s="17"/>
      <c r="G182" s="17"/>
      <c r="H182" s="17"/>
      <c r="I182" s="17"/>
    </row>
    <row r="183" spans="1:9" ht="24">
      <c r="A183" s="17"/>
      <c r="B183" s="17"/>
      <c r="C183" s="17"/>
      <c r="D183" s="17"/>
      <c r="E183" s="17"/>
      <c r="F183" s="17"/>
      <c r="G183" s="17"/>
      <c r="H183" s="17"/>
      <c r="I183" s="17"/>
    </row>
    <row r="184" spans="1:9" ht="24">
      <c r="A184" s="17"/>
      <c r="B184" s="17"/>
      <c r="C184" s="17"/>
      <c r="D184" s="17"/>
      <c r="E184" s="17"/>
      <c r="F184" s="17"/>
      <c r="G184" s="17"/>
      <c r="H184" s="17"/>
      <c r="I184" s="17"/>
    </row>
    <row r="185" spans="1:9" ht="24">
      <c r="A185" s="17"/>
      <c r="B185" s="17"/>
      <c r="C185" s="17"/>
      <c r="D185" s="17"/>
      <c r="E185" s="17"/>
      <c r="F185" s="17"/>
      <c r="G185" s="17"/>
      <c r="H185" s="17"/>
      <c r="I185" s="17"/>
    </row>
    <row r="186" spans="1:9" ht="24">
      <c r="A186" s="17"/>
      <c r="B186" s="17"/>
      <c r="C186" s="17"/>
      <c r="D186" s="17"/>
      <c r="E186" s="17"/>
      <c r="F186" s="17"/>
      <c r="G186" s="17"/>
      <c r="H186" s="17"/>
      <c r="I186" s="17"/>
    </row>
    <row r="187" spans="1:9" ht="24">
      <c r="A187" s="17"/>
      <c r="B187" s="17"/>
      <c r="C187" s="17"/>
      <c r="D187" s="17"/>
      <c r="E187" s="17"/>
      <c r="F187" s="17"/>
      <c r="G187" s="17"/>
      <c r="H187" s="17"/>
      <c r="I187" s="17"/>
    </row>
    <row r="188" spans="1:9" ht="24">
      <c r="A188" s="17"/>
      <c r="B188" s="17"/>
      <c r="C188" s="17"/>
      <c r="D188" s="17"/>
      <c r="E188" s="17"/>
      <c r="F188" s="17"/>
      <c r="G188" s="17"/>
      <c r="H188" s="17"/>
      <c r="I188" s="17"/>
    </row>
    <row r="189" spans="1:9" ht="24">
      <c r="A189" s="17"/>
      <c r="B189" s="17"/>
      <c r="C189" s="17"/>
      <c r="D189" s="17"/>
      <c r="E189" s="17"/>
      <c r="F189" s="17"/>
      <c r="G189" s="17"/>
      <c r="H189" s="17"/>
      <c r="I189" s="17"/>
    </row>
    <row r="190" spans="1:9" ht="24">
      <c r="A190" s="17"/>
      <c r="B190" s="17"/>
      <c r="C190" s="17"/>
      <c r="D190" s="17"/>
      <c r="E190" s="17"/>
      <c r="F190" s="17"/>
      <c r="G190" s="17"/>
      <c r="H190" s="17"/>
      <c r="I190" s="17"/>
    </row>
  </sheetData>
  <sheetProtection/>
  <mergeCells count="23">
    <mergeCell ref="A1:I1"/>
    <mergeCell ref="A2:I2"/>
    <mergeCell ref="A3:I3"/>
    <mergeCell ref="B5:C5"/>
    <mergeCell ref="D5:E5"/>
    <mergeCell ref="H5:I5"/>
    <mergeCell ref="A4:I4"/>
    <mergeCell ref="B6:C6"/>
    <mergeCell ref="D6:E6"/>
    <mergeCell ref="H6:I6"/>
    <mergeCell ref="A36:I36"/>
    <mergeCell ref="A66:I66"/>
    <mergeCell ref="A57:I57"/>
    <mergeCell ref="A58:I58"/>
    <mergeCell ref="A64:I64"/>
    <mergeCell ref="A65:I65"/>
    <mergeCell ref="A55:I55"/>
    <mergeCell ref="B37:C37"/>
    <mergeCell ref="D37:E37"/>
    <mergeCell ref="H37:I37"/>
    <mergeCell ref="B38:C38"/>
    <mergeCell ref="D38:E38"/>
    <mergeCell ref="H38:I38"/>
  </mergeCells>
  <printOptions/>
  <pageMargins left="0.75" right="0.75" top="0.3" bottom="0.2" header="0.22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7"/>
  <sheetViews>
    <sheetView zoomScalePageLayoutView="0" workbookViewId="0" topLeftCell="A82">
      <selection activeCell="A96" sqref="A96"/>
    </sheetView>
  </sheetViews>
  <sheetFormatPr defaultColWidth="9.140625" defaultRowHeight="21.75"/>
  <cols>
    <col min="1" max="1" width="52.8515625" style="0" customWidth="1"/>
    <col min="2" max="2" width="13.140625" style="0" customWidth="1"/>
    <col min="3" max="3" width="3.57421875" style="0" customWidth="1"/>
    <col min="4" max="4" width="12.28125" style="0" customWidth="1"/>
    <col min="5" max="5" width="4.28125" style="0" customWidth="1"/>
    <col min="6" max="6" width="23.28125" style="0" hidden="1" customWidth="1"/>
    <col min="7" max="7" width="3.57421875" style="0" customWidth="1"/>
    <col min="8" max="8" width="13.57421875" style="0" customWidth="1"/>
    <col min="9" max="9" width="4.140625" style="0" customWidth="1"/>
    <col min="11" max="11" width="13.00390625" style="0" customWidth="1"/>
  </cols>
  <sheetData>
    <row r="1" spans="1:9" ht="55.5" customHeight="1">
      <c r="A1" s="442" t="s">
        <v>45</v>
      </c>
      <c r="B1" s="442"/>
      <c r="C1" s="442"/>
      <c r="D1" s="442"/>
      <c r="E1" s="442"/>
      <c r="F1" s="442"/>
      <c r="G1" s="442"/>
      <c r="H1" s="442"/>
      <c r="I1" s="442"/>
    </row>
    <row r="2" spans="1:9" ht="23.25">
      <c r="A2" s="453" t="s">
        <v>88</v>
      </c>
      <c r="B2" s="454"/>
      <c r="C2" s="454"/>
      <c r="D2" s="454"/>
      <c r="E2" s="454"/>
      <c r="F2" s="454"/>
      <c r="G2" s="454"/>
      <c r="H2" s="454"/>
      <c r="I2" s="454"/>
    </row>
    <row r="3" spans="1:9" ht="23.25">
      <c r="A3" s="452" t="s">
        <v>0</v>
      </c>
      <c r="B3" s="452"/>
      <c r="C3" s="452"/>
      <c r="D3" s="452"/>
      <c r="E3" s="452"/>
      <c r="F3" s="452"/>
      <c r="G3" s="452"/>
      <c r="H3" s="452"/>
      <c r="I3" s="452"/>
    </row>
    <row r="4" spans="1:9" ht="23.25">
      <c r="A4" s="124"/>
      <c r="B4" s="124"/>
      <c r="C4" s="124"/>
      <c r="D4" s="124"/>
      <c r="E4" s="124"/>
      <c r="F4" s="124"/>
      <c r="G4" s="124"/>
      <c r="H4" s="124"/>
      <c r="I4" s="124"/>
    </row>
    <row r="5" spans="1:9" ht="23.25">
      <c r="A5" s="6" t="s">
        <v>1</v>
      </c>
      <c r="B5" s="449" t="s">
        <v>6</v>
      </c>
      <c r="C5" s="450"/>
      <c r="D5" s="445" t="s">
        <v>7</v>
      </c>
      <c r="E5" s="446"/>
      <c r="F5" s="12"/>
      <c r="G5" s="34" t="s">
        <v>21</v>
      </c>
      <c r="H5" s="445" t="s">
        <v>3</v>
      </c>
      <c r="I5" s="446"/>
    </row>
    <row r="6" spans="1:9" ht="23.25">
      <c r="A6" s="7"/>
      <c r="B6" s="440" t="s">
        <v>5</v>
      </c>
      <c r="C6" s="441"/>
      <c r="D6" s="447"/>
      <c r="E6" s="448"/>
      <c r="F6" s="13"/>
      <c r="G6" s="35" t="s">
        <v>20</v>
      </c>
      <c r="H6" s="447" t="s">
        <v>4</v>
      </c>
      <c r="I6" s="448"/>
    </row>
    <row r="7" spans="1:9" ht="24">
      <c r="A7" s="18" t="s">
        <v>5</v>
      </c>
      <c r="B7" s="10"/>
      <c r="C7" s="3"/>
      <c r="D7" s="14"/>
      <c r="E7" s="15"/>
      <c r="F7" s="15"/>
      <c r="G7" s="14"/>
      <c r="H7" s="15"/>
      <c r="I7" s="14"/>
    </row>
    <row r="8" spans="1:9" ht="24">
      <c r="A8" s="19" t="s">
        <v>10</v>
      </c>
      <c r="B8" s="11"/>
      <c r="C8" s="4"/>
      <c r="D8" s="16"/>
      <c r="E8" s="15"/>
      <c r="F8" s="15"/>
      <c r="G8" s="16"/>
      <c r="H8" s="15"/>
      <c r="I8" s="16"/>
    </row>
    <row r="9" spans="1:9" ht="24">
      <c r="A9" s="19"/>
      <c r="B9" s="11"/>
      <c r="C9" s="4"/>
      <c r="D9" s="16"/>
      <c r="E9" s="15"/>
      <c r="F9" s="15"/>
      <c r="G9" s="16"/>
      <c r="H9" s="15"/>
      <c r="I9" s="16"/>
    </row>
    <row r="10" spans="1:9" ht="23.25">
      <c r="A10" s="8" t="s">
        <v>61</v>
      </c>
      <c r="B10" s="20">
        <v>76000</v>
      </c>
      <c r="C10" s="5" t="s">
        <v>19</v>
      </c>
      <c r="D10" s="20">
        <v>58390</v>
      </c>
      <c r="E10" s="5">
        <v>23</v>
      </c>
      <c r="F10" s="4"/>
      <c r="G10" s="60" t="s">
        <v>20</v>
      </c>
      <c r="H10" s="22">
        <v>17609</v>
      </c>
      <c r="I10" s="21">
        <v>77</v>
      </c>
    </row>
    <row r="11" spans="1:9" ht="23.25">
      <c r="A11" s="8" t="s">
        <v>60</v>
      </c>
      <c r="B11" s="20">
        <v>900000</v>
      </c>
      <c r="C11" s="5" t="s">
        <v>19</v>
      </c>
      <c r="D11" s="20">
        <v>870167</v>
      </c>
      <c r="E11" s="100" t="s">
        <v>20</v>
      </c>
      <c r="F11" s="4"/>
      <c r="G11" s="60" t="s">
        <v>19</v>
      </c>
      <c r="H11" s="22">
        <v>29833</v>
      </c>
      <c r="I11" s="21" t="s">
        <v>20</v>
      </c>
    </row>
    <row r="12" spans="1:9" ht="23.25">
      <c r="A12" s="8" t="s">
        <v>13</v>
      </c>
      <c r="B12" s="20">
        <v>25000</v>
      </c>
      <c r="C12" s="5" t="s">
        <v>19</v>
      </c>
      <c r="D12" s="20">
        <v>23016</v>
      </c>
      <c r="E12" s="5" t="s">
        <v>19</v>
      </c>
      <c r="F12" s="4"/>
      <c r="G12" s="60" t="s">
        <v>19</v>
      </c>
      <c r="H12" s="22">
        <v>1984</v>
      </c>
      <c r="I12" s="21" t="s">
        <v>19</v>
      </c>
    </row>
    <row r="13" spans="1:9" ht="23.25">
      <c r="A13" s="8" t="s">
        <v>14</v>
      </c>
      <c r="B13" s="20">
        <v>450000</v>
      </c>
      <c r="C13" s="5" t="s">
        <v>19</v>
      </c>
      <c r="D13" s="20">
        <v>575363</v>
      </c>
      <c r="E13" s="105" t="s">
        <v>20</v>
      </c>
      <c r="F13" s="4"/>
      <c r="G13" s="60" t="s">
        <v>50</v>
      </c>
      <c r="H13" s="22">
        <v>125363</v>
      </c>
      <c r="I13" s="105" t="s">
        <v>20</v>
      </c>
    </row>
    <row r="14" spans="1:9" ht="23.25">
      <c r="A14" s="8" t="s">
        <v>15</v>
      </c>
      <c r="B14" s="20">
        <v>1100000</v>
      </c>
      <c r="C14" s="5" t="s">
        <v>19</v>
      </c>
      <c r="D14" s="20">
        <v>1383712</v>
      </c>
      <c r="E14" s="100" t="s">
        <v>94</v>
      </c>
      <c r="F14" s="4"/>
      <c r="G14" s="60" t="s">
        <v>50</v>
      </c>
      <c r="H14" s="22">
        <v>283712</v>
      </c>
      <c r="I14" s="21">
        <v>28</v>
      </c>
    </row>
    <row r="15" spans="1:11" ht="23.25">
      <c r="A15" s="8" t="s">
        <v>16</v>
      </c>
      <c r="B15" s="20">
        <v>3000000</v>
      </c>
      <c r="C15" s="5" t="s">
        <v>19</v>
      </c>
      <c r="D15" s="20">
        <v>3139751</v>
      </c>
      <c r="E15" s="5" t="s">
        <v>20</v>
      </c>
      <c r="F15" s="4"/>
      <c r="G15" s="60" t="s">
        <v>50</v>
      </c>
      <c r="H15" s="22">
        <v>139751</v>
      </c>
      <c r="I15" s="21" t="s">
        <v>20</v>
      </c>
      <c r="K15" s="89"/>
    </row>
    <row r="16" spans="1:9" ht="23.25">
      <c r="A16" s="8" t="s">
        <v>17</v>
      </c>
      <c r="B16" s="20">
        <v>4500000</v>
      </c>
      <c r="C16" s="5" t="s">
        <v>19</v>
      </c>
      <c r="D16" s="20">
        <v>6864872</v>
      </c>
      <c r="E16" s="5">
        <v>32</v>
      </c>
      <c r="F16" s="4"/>
      <c r="G16" s="60" t="s">
        <v>50</v>
      </c>
      <c r="H16" s="22">
        <v>2364872</v>
      </c>
      <c r="I16" s="21">
        <v>32</v>
      </c>
    </row>
    <row r="17" spans="1:11" ht="23.25">
      <c r="A17" s="8" t="s">
        <v>18</v>
      </c>
      <c r="B17" s="20">
        <v>35000</v>
      </c>
      <c r="C17" s="5" t="s">
        <v>19</v>
      </c>
      <c r="D17" s="20">
        <v>69926</v>
      </c>
      <c r="E17" s="100" t="s">
        <v>98</v>
      </c>
      <c r="F17" s="4"/>
      <c r="G17" s="60" t="s">
        <v>50</v>
      </c>
      <c r="H17" s="22">
        <v>34926</v>
      </c>
      <c r="I17" s="134" t="s">
        <v>98</v>
      </c>
      <c r="K17" s="89"/>
    </row>
    <row r="18" spans="1:9" ht="24" thickBot="1">
      <c r="A18" s="9" t="s">
        <v>2</v>
      </c>
      <c r="B18" s="109">
        <f>SUM(B10:B17)</f>
        <v>10086000</v>
      </c>
      <c r="C18" s="110" t="s">
        <v>19</v>
      </c>
      <c r="D18" s="58">
        <v>12985198</v>
      </c>
      <c r="E18" s="96">
        <v>63</v>
      </c>
      <c r="F18" s="111"/>
      <c r="G18" s="140" t="s">
        <v>50</v>
      </c>
      <c r="H18" s="113">
        <v>2899198</v>
      </c>
      <c r="I18" s="96">
        <v>63</v>
      </c>
    </row>
    <row r="19" spans="1:9" ht="46.5" customHeight="1" thickTop="1">
      <c r="A19" s="19" t="s">
        <v>36</v>
      </c>
      <c r="B19" s="11"/>
      <c r="C19" s="4"/>
      <c r="D19" s="11"/>
      <c r="E19" s="4"/>
      <c r="F19" s="4"/>
      <c r="G19" s="11"/>
      <c r="H19" s="4"/>
      <c r="I19" s="11"/>
    </row>
    <row r="20" spans="1:9" ht="23.25">
      <c r="A20" s="8" t="s">
        <v>48</v>
      </c>
      <c r="B20" s="20">
        <v>35000</v>
      </c>
      <c r="C20" s="5" t="s">
        <v>19</v>
      </c>
      <c r="D20" s="20">
        <v>23429</v>
      </c>
      <c r="E20" s="5" t="s">
        <v>19</v>
      </c>
      <c r="F20" s="5"/>
      <c r="G20" s="21" t="s">
        <v>20</v>
      </c>
      <c r="H20" s="22">
        <v>11571</v>
      </c>
      <c r="I20" s="21" t="s">
        <v>19</v>
      </c>
    </row>
    <row r="21" spans="1:9" ht="23.25">
      <c r="A21" s="8" t="s">
        <v>62</v>
      </c>
      <c r="B21" s="20">
        <v>550000</v>
      </c>
      <c r="C21" s="5" t="s">
        <v>19</v>
      </c>
      <c r="D21" s="20">
        <v>663210</v>
      </c>
      <c r="E21" s="5" t="s">
        <v>19</v>
      </c>
      <c r="F21" s="5"/>
      <c r="G21" s="21" t="s">
        <v>21</v>
      </c>
      <c r="H21" s="22">
        <v>113210</v>
      </c>
      <c r="I21" s="21" t="s">
        <v>19</v>
      </c>
    </row>
    <row r="22" spans="1:9" ht="23.25">
      <c r="A22" s="107" t="s">
        <v>53</v>
      </c>
      <c r="B22" s="20">
        <v>3000</v>
      </c>
      <c r="C22" s="5" t="s">
        <v>19</v>
      </c>
      <c r="D22" s="20">
        <v>3600</v>
      </c>
      <c r="E22" s="5" t="s">
        <v>19</v>
      </c>
      <c r="F22" s="5"/>
      <c r="G22" s="21" t="s">
        <v>21</v>
      </c>
      <c r="H22" s="26">
        <v>600</v>
      </c>
      <c r="I22" s="21" t="s">
        <v>19</v>
      </c>
    </row>
    <row r="23" spans="1:9" ht="23.25">
      <c r="A23" s="8" t="s">
        <v>54</v>
      </c>
      <c r="B23" s="24">
        <v>1000</v>
      </c>
      <c r="C23" s="5" t="s">
        <v>20</v>
      </c>
      <c r="D23" s="49">
        <v>424</v>
      </c>
      <c r="E23" s="5" t="s">
        <v>20</v>
      </c>
      <c r="F23" s="5"/>
      <c r="G23" s="21" t="s">
        <v>20</v>
      </c>
      <c r="H23" s="26">
        <v>576</v>
      </c>
      <c r="I23" s="21" t="s">
        <v>19</v>
      </c>
    </row>
    <row r="24" spans="1:9" ht="23.25">
      <c r="A24" s="8" t="s">
        <v>55</v>
      </c>
      <c r="B24" s="24">
        <v>50000</v>
      </c>
      <c r="C24" s="5" t="s">
        <v>19</v>
      </c>
      <c r="D24" s="20">
        <v>57700</v>
      </c>
      <c r="E24" s="5" t="s">
        <v>19</v>
      </c>
      <c r="F24" s="5"/>
      <c r="G24" s="21" t="s">
        <v>50</v>
      </c>
      <c r="H24" s="22">
        <v>7700</v>
      </c>
      <c r="I24" s="21" t="s">
        <v>19</v>
      </c>
    </row>
    <row r="25" spans="1:9" ht="23.25">
      <c r="A25" s="107" t="s">
        <v>56</v>
      </c>
      <c r="B25" s="39">
        <v>1000</v>
      </c>
      <c r="C25" s="5" t="s">
        <v>19</v>
      </c>
      <c r="D25" s="24">
        <v>880</v>
      </c>
      <c r="E25" s="5" t="s">
        <v>19</v>
      </c>
      <c r="F25" s="5"/>
      <c r="G25" s="21" t="s">
        <v>20</v>
      </c>
      <c r="H25" s="26">
        <v>120</v>
      </c>
      <c r="I25" s="21" t="s">
        <v>19</v>
      </c>
    </row>
    <row r="26" spans="1:9" ht="23.25">
      <c r="A26" s="8" t="s">
        <v>57</v>
      </c>
      <c r="B26" s="38" t="s">
        <v>20</v>
      </c>
      <c r="C26" s="5" t="s">
        <v>20</v>
      </c>
      <c r="D26" s="49" t="s">
        <v>20</v>
      </c>
      <c r="E26" s="5" t="s">
        <v>20</v>
      </c>
      <c r="F26" s="5"/>
      <c r="G26" s="21" t="s">
        <v>20</v>
      </c>
      <c r="H26" s="40" t="s">
        <v>20</v>
      </c>
      <c r="I26" s="21" t="s">
        <v>20</v>
      </c>
    </row>
    <row r="27" spans="1:9" ht="23.25">
      <c r="A27" s="8" t="s">
        <v>58</v>
      </c>
      <c r="B27" s="38">
        <v>100</v>
      </c>
      <c r="C27" s="5" t="s">
        <v>20</v>
      </c>
      <c r="D27" s="39" t="s">
        <v>20</v>
      </c>
      <c r="E27" s="5" t="s">
        <v>19</v>
      </c>
      <c r="F27" s="5"/>
      <c r="G27" s="21" t="s">
        <v>20</v>
      </c>
      <c r="H27" s="133">
        <v>100</v>
      </c>
      <c r="I27" s="21" t="s">
        <v>19</v>
      </c>
    </row>
    <row r="28" spans="1:9" ht="23.25">
      <c r="A28" s="107" t="s">
        <v>59</v>
      </c>
      <c r="B28" s="39">
        <v>5000</v>
      </c>
      <c r="C28" s="5" t="s">
        <v>20</v>
      </c>
      <c r="D28" s="39">
        <v>2590</v>
      </c>
      <c r="E28" s="5" t="s">
        <v>19</v>
      </c>
      <c r="F28" s="5"/>
      <c r="G28" s="21" t="s">
        <v>20</v>
      </c>
      <c r="H28" s="106">
        <v>2410</v>
      </c>
      <c r="I28" s="21" t="s">
        <v>19</v>
      </c>
    </row>
    <row r="29" spans="1:9" ht="23.25">
      <c r="A29" s="107" t="s">
        <v>99</v>
      </c>
      <c r="B29" s="39">
        <v>5000</v>
      </c>
      <c r="C29" s="5"/>
      <c r="D29" s="39">
        <v>2200</v>
      </c>
      <c r="E29" s="5" t="s">
        <v>19</v>
      </c>
      <c r="F29" s="5"/>
      <c r="G29" s="21" t="s">
        <v>20</v>
      </c>
      <c r="H29" s="106">
        <v>2800</v>
      </c>
      <c r="I29" s="21" t="s">
        <v>19</v>
      </c>
    </row>
    <row r="30" spans="1:9" ht="23.25">
      <c r="A30" s="107" t="s">
        <v>100</v>
      </c>
      <c r="B30" s="39">
        <v>500</v>
      </c>
      <c r="C30" s="5"/>
      <c r="D30" s="39">
        <v>400</v>
      </c>
      <c r="E30" s="5" t="s">
        <v>19</v>
      </c>
      <c r="F30" s="5"/>
      <c r="G30" s="21" t="s">
        <v>20</v>
      </c>
      <c r="H30" s="106">
        <v>100</v>
      </c>
      <c r="I30" s="21" t="s">
        <v>19</v>
      </c>
    </row>
    <row r="31" spans="1:9" ht="24" thickBot="1">
      <c r="A31" s="7" t="s">
        <v>2</v>
      </c>
      <c r="B31" s="58">
        <f>SUM(B20:B30)</f>
        <v>650600</v>
      </c>
      <c r="C31" s="96" t="s">
        <v>19</v>
      </c>
      <c r="D31" s="58">
        <f>SUM(D20:D30)</f>
        <v>754433</v>
      </c>
      <c r="E31" s="59" t="s">
        <v>20</v>
      </c>
      <c r="F31" s="59"/>
      <c r="G31" s="96" t="s">
        <v>21</v>
      </c>
      <c r="H31" s="108">
        <v>103833</v>
      </c>
      <c r="I31" s="96" t="s">
        <v>20</v>
      </c>
    </row>
    <row r="32" spans="1:9" ht="24" thickTop="1">
      <c r="A32" s="3"/>
      <c r="B32" s="22"/>
      <c r="C32" s="5"/>
      <c r="D32" s="22"/>
      <c r="E32" s="5"/>
      <c r="F32" s="5"/>
      <c r="G32" s="5"/>
      <c r="H32" s="22"/>
      <c r="I32" s="4"/>
    </row>
    <row r="33" spans="1:9" ht="23.25">
      <c r="A33" s="3"/>
      <c r="B33" s="22"/>
      <c r="C33" s="5"/>
      <c r="D33" s="22"/>
      <c r="E33" s="5"/>
      <c r="F33" s="5"/>
      <c r="G33" s="5"/>
      <c r="H33" s="22"/>
      <c r="I33" s="4"/>
    </row>
    <row r="34" spans="1:9" ht="39" customHeight="1">
      <c r="A34" s="451" t="s">
        <v>12</v>
      </c>
      <c r="B34" s="451"/>
      <c r="C34" s="451"/>
      <c r="D34" s="451"/>
      <c r="E34" s="451"/>
      <c r="F34" s="451"/>
      <c r="G34" s="451"/>
      <c r="H34" s="451"/>
      <c r="I34" s="451"/>
    </row>
    <row r="35" spans="1:11" ht="23.25">
      <c r="A35" s="6" t="s">
        <v>1</v>
      </c>
      <c r="B35" s="449" t="s">
        <v>6</v>
      </c>
      <c r="C35" s="450"/>
      <c r="D35" s="449" t="s">
        <v>7</v>
      </c>
      <c r="E35" s="450"/>
      <c r="F35" s="27"/>
      <c r="G35" s="32" t="s">
        <v>21</v>
      </c>
      <c r="H35" s="449" t="s">
        <v>3</v>
      </c>
      <c r="I35" s="450"/>
      <c r="J35" s="1"/>
      <c r="K35" s="1"/>
    </row>
    <row r="36" spans="1:11" ht="23.25">
      <c r="A36" s="7"/>
      <c r="B36" s="440" t="s">
        <v>5</v>
      </c>
      <c r="C36" s="441"/>
      <c r="D36" s="440"/>
      <c r="E36" s="441"/>
      <c r="F36" s="28"/>
      <c r="G36" s="33" t="s">
        <v>20</v>
      </c>
      <c r="H36" s="440" t="s">
        <v>4</v>
      </c>
      <c r="I36" s="441"/>
      <c r="J36" s="1"/>
      <c r="K36" s="1"/>
    </row>
    <row r="37" spans="1:11" ht="45.75" customHeight="1">
      <c r="A37" s="19" t="s">
        <v>8</v>
      </c>
      <c r="B37" s="29"/>
      <c r="C37" s="4"/>
      <c r="D37" s="29"/>
      <c r="E37" s="4"/>
      <c r="F37" s="4"/>
      <c r="G37" s="29"/>
      <c r="H37" s="4"/>
      <c r="I37" s="29"/>
      <c r="J37" s="1"/>
      <c r="K37" s="1"/>
    </row>
    <row r="38" spans="1:11" ht="23.25">
      <c r="A38" s="8" t="s">
        <v>63</v>
      </c>
      <c r="B38" s="20">
        <v>50000</v>
      </c>
      <c r="C38" s="5" t="s">
        <v>19</v>
      </c>
      <c r="D38" s="83">
        <v>117426</v>
      </c>
      <c r="E38" s="100" t="s">
        <v>74</v>
      </c>
      <c r="F38" s="4"/>
      <c r="G38" s="21" t="s">
        <v>50</v>
      </c>
      <c r="H38" s="22">
        <v>67426</v>
      </c>
      <c r="I38" s="134" t="s">
        <v>74</v>
      </c>
      <c r="J38" s="1"/>
      <c r="K38" s="1"/>
    </row>
    <row r="39" spans="1:11" ht="24" thickBot="1">
      <c r="A39" s="9" t="s">
        <v>2</v>
      </c>
      <c r="B39" s="58">
        <v>50000</v>
      </c>
      <c r="C39" s="59" t="s">
        <v>19</v>
      </c>
      <c r="D39" s="58">
        <v>117426</v>
      </c>
      <c r="E39" s="142" t="s">
        <v>74</v>
      </c>
      <c r="F39" s="59"/>
      <c r="G39" s="96" t="s">
        <v>50</v>
      </c>
      <c r="H39" s="108">
        <v>67426</v>
      </c>
      <c r="I39" s="141" t="s">
        <v>74</v>
      </c>
      <c r="J39" s="1"/>
      <c r="K39" s="1"/>
    </row>
    <row r="40" spans="1:11" ht="41.25" customHeight="1" thickTop="1">
      <c r="A40" s="19" t="s">
        <v>9</v>
      </c>
      <c r="B40" s="11"/>
      <c r="C40" s="4"/>
      <c r="D40" s="11"/>
      <c r="E40" s="4"/>
      <c r="F40" s="4"/>
      <c r="G40" s="11"/>
      <c r="H40" s="4"/>
      <c r="I40" s="11"/>
      <c r="J40" s="1"/>
      <c r="K40" s="1"/>
    </row>
    <row r="41" spans="1:11" ht="23.25">
      <c r="A41" s="8" t="s">
        <v>101</v>
      </c>
      <c r="B41" s="20">
        <v>1000000</v>
      </c>
      <c r="C41" s="5" t="s">
        <v>19</v>
      </c>
      <c r="D41" s="20">
        <v>1099202</v>
      </c>
      <c r="E41" s="5" t="s">
        <v>19</v>
      </c>
      <c r="F41" s="5"/>
      <c r="G41" s="21" t="s">
        <v>21</v>
      </c>
      <c r="H41" s="22">
        <v>99202</v>
      </c>
      <c r="I41" s="21" t="s">
        <v>19</v>
      </c>
      <c r="J41" s="1"/>
      <c r="K41" s="1"/>
    </row>
    <row r="42" spans="1:11" ht="23.25">
      <c r="A42" s="8" t="s">
        <v>65</v>
      </c>
      <c r="B42" s="20">
        <v>25000</v>
      </c>
      <c r="C42" s="5" t="s">
        <v>19</v>
      </c>
      <c r="D42" s="20">
        <v>11191</v>
      </c>
      <c r="E42" s="5" t="s">
        <v>19</v>
      </c>
      <c r="F42" s="5"/>
      <c r="G42" s="21" t="s">
        <v>19</v>
      </c>
      <c r="H42" s="22">
        <v>13809</v>
      </c>
      <c r="I42" s="21" t="s">
        <v>19</v>
      </c>
      <c r="J42" s="1"/>
      <c r="K42" s="1"/>
    </row>
    <row r="43" spans="1:11" ht="25.5" customHeight="1" thickBot="1">
      <c r="A43" s="9" t="s">
        <v>2</v>
      </c>
      <c r="B43" s="58">
        <f>SUM(B41:B42)</f>
        <v>1025000</v>
      </c>
      <c r="C43" s="59" t="s">
        <v>19</v>
      </c>
      <c r="D43" s="58">
        <f>SUM(D41:D42)</f>
        <v>1110393</v>
      </c>
      <c r="E43" s="59" t="s">
        <v>19</v>
      </c>
      <c r="F43" s="59"/>
      <c r="G43" s="96" t="s">
        <v>21</v>
      </c>
      <c r="H43" s="108">
        <v>85393</v>
      </c>
      <c r="I43" s="96" t="s">
        <v>19</v>
      </c>
      <c r="J43" s="1"/>
      <c r="K43" s="1"/>
    </row>
    <row r="44" spans="1:11" ht="36.75" customHeight="1" thickTop="1">
      <c r="A44" s="19" t="s">
        <v>66</v>
      </c>
      <c r="B44" s="21"/>
      <c r="C44" s="5"/>
      <c r="D44" s="21"/>
      <c r="E44" s="5"/>
      <c r="F44" s="5"/>
      <c r="G44" s="21"/>
      <c r="H44" s="5"/>
      <c r="I44" s="21"/>
      <c r="J44" s="1"/>
      <c r="K44" s="1"/>
    </row>
    <row r="45" spans="1:11" ht="23.25">
      <c r="A45" s="8" t="s">
        <v>67</v>
      </c>
      <c r="B45" s="49">
        <v>80000</v>
      </c>
      <c r="C45" s="5" t="s">
        <v>20</v>
      </c>
      <c r="D45" s="20">
        <v>17500</v>
      </c>
      <c r="E45" s="5" t="s">
        <v>20</v>
      </c>
      <c r="F45" s="5"/>
      <c r="G45" s="21" t="s">
        <v>20</v>
      </c>
      <c r="H45" s="81">
        <v>62500</v>
      </c>
      <c r="I45" s="21" t="s">
        <v>20</v>
      </c>
      <c r="J45" s="1"/>
      <c r="K45" s="1"/>
    </row>
    <row r="46" spans="1:11" ht="23.25">
      <c r="A46" s="8" t="s">
        <v>68</v>
      </c>
      <c r="B46" s="49">
        <v>2000</v>
      </c>
      <c r="C46" s="5" t="s">
        <v>20</v>
      </c>
      <c r="D46" s="20" t="s">
        <v>20</v>
      </c>
      <c r="E46" s="5" t="s">
        <v>20</v>
      </c>
      <c r="F46" s="5"/>
      <c r="G46" s="21" t="s">
        <v>20</v>
      </c>
      <c r="H46" s="26">
        <v>2000</v>
      </c>
      <c r="I46" s="21" t="s">
        <v>20</v>
      </c>
      <c r="J46" s="1"/>
      <c r="K46" s="1"/>
    </row>
    <row r="47" spans="1:11" ht="24" thickBot="1">
      <c r="A47" s="9" t="s">
        <v>2</v>
      </c>
      <c r="B47" s="131">
        <v>82000</v>
      </c>
      <c r="C47" s="59" t="s">
        <v>20</v>
      </c>
      <c r="D47" s="58">
        <v>17500</v>
      </c>
      <c r="E47" s="59" t="s">
        <v>20</v>
      </c>
      <c r="F47" s="59"/>
      <c r="G47" s="96" t="s">
        <v>20</v>
      </c>
      <c r="H47" s="130">
        <v>64500</v>
      </c>
      <c r="I47" s="25" t="s">
        <v>20</v>
      </c>
      <c r="J47" s="1"/>
      <c r="K47" s="1"/>
    </row>
    <row r="48" spans="1:11" ht="35.25" customHeight="1" thickTop="1">
      <c r="A48" s="126" t="s">
        <v>69</v>
      </c>
      <c r="B48" s="49" t="s">
        <v>20</v>
      </c>
      <c r="C48" s="5" t="s">
        <v>20</v>
      </c>
      <c r="D48" s="24" t="s">
        <v>20</v>
      </c>
      <c r="E48" s="5" t="s">
        <v>20</v>
      </c>
      <c r="F48" s="4"/>
      <c r="G48" s="21" t="s">
        <v>20</v>
      </c>
      <c r="H48" s="5" t="s">
        <v>20</v>
      </c>
      <c r="I48" s="11" t="s">
        <v>20</v>
      </c>
      <c r="J48" s="1"/>
      <c r="K48" s="1"/>
    </row>
    <row r="49" spans="1:11" ht="36.75" customHeight="1">
      <c r="A49" s="19" t="s">
        <v>70</v>
      </c>
      <c r="B49" s="49"/>
      <c r="C49" s="5"/>
      <c r="D49" s="24"/>
      <c r="E49" s="4"/>
      <c r="F49" s="4"/>
      <c r="G49" s="11"/>
      <c r="H49" s="5"/>
      <c r="I49" s="11"/>
      <c r="J49" s="1"/>
      <c r="K49" s="1"/>
    </row>
    <row r="50" spans="1:11" ht="23.25">
      <c r="A50" s="125" t="s">
        <v>71</v>
      </c>
      <c r="B50" s="49">
        <v>4200000</v>
      </c>
      <c r="C50" s="5" t="s">
        <v>20</v>
      </c>
      <c r="D50" s="127">
        <v>4214987</v>
      </c>
      <c r="E50" s="5" t="s">
        <v>20</v>
      </c>
      <c r="F50" s="4"/>
      <c r="G50" s="21" t="s">
        <v>21</v>
      </c>
      <c r="H50" s="26">
        <v>14987</v>
      </c>
      <c r="I50" s="21" t="s">
        <v>20</v>
      </c>
      <c r="J50" s="1"/>
      <c r="K50" s="1"/>
    </row>
    <row r="51" spans="1:11" ht="24" thickBot="1">
      <c r="A51" s="9" t="s">
        <v>2</v>
      </c>
      <c r="B51" s="128">
        <f>SUM(B50)</f>
        <v>4200000</v>
      </c>
      <c r="C51" s="59" t="s">
        <v>20</v>
      </c>
      <c r="D51" s="129">
        <v>4214987</v>
      </c>
      <c r="E51" s="59" t="s">
        <v>20</v>
      </c>
      <c r="F51" s="59"/>
      <c r="G51" s="25" t="s">
        <v>21</v>
      </c>
      <c r="H51" s="130">
        <v>14987</v>
      </c>
      <c r="I51" s="96" t="s">
        <v>20</v>
      </c>
      <c r="J51" s="31"/>
      <c r="K51" s="1"/>
    </row>
    <row r="52" spans="1:11" ht="24.75" thickBot="1" thickTop="1">
      <c r="A52" s="7" t="s">
        <v>11</v>
      </c>
      <c r="B52" s="94">
        <v>16093600</v>
      </c>
      <c r="C52" s="95" t="s">
        <v>19</v>
      </c>
      <c r="D52" s="79">
        <v>19199937</v>
      </c>
      <c r="E52" s="96">
        <v>68</v>
      </c>
      <c r="F52" s="95"/>
      <c r="G52" s="143" t="s">
        <v>21</v>
      </c>
      <c r="H52" s="95">
        <v>3106337</v>
      </c>
      <c r="I52" s="114" t="s">
        <v>109</v>
      </c>
      <c r="J52" s="30"/>
      <c r="K52" s="1"/>
    </row>
    <row r="53" spans="1:11" ht="70.5" customHeight="1" thickTop="1">
      <c r="A53" s="444" t="s">
        <v>108</v>
      </c>
      <c r="B53" s="444"/>
      <c r="C53" s="444"/>
      <c r="D53" s="444"/>
      <c r="E53" s="444"/>
      <c r="F53" s="444"/>
      <c r="G53" s="444"/>
      <c r="H53" s="444"/>
      <c r="I53" s="444"/>
      <c r="J53" s="30"/>
      <c r="K53" s="1"/>
    </row>
    <row r="54" spans="1:11" ht="63" customHeight="1">
      <c r="A54" s="3"/>
      <c r="B54" s="135"/>
      <c r="C54" s="136"/>
      <c r="D54" s="136"/>
      <c r="E54" s="137"/>
      <c r="F54" s="136"/>
      <c r="G54" s="136"/>
      <c r="H54" s="136"/>
      <c r="I54" s="138"/>
      <c r="J54" s="30"/>
      <c r="K54" s="1"/>
    </row>
    <row r="55" spans="1:11" ht="24.75" customHeight="1">
      <c r="A55" s="443" t="s">
        <v>106</v>
      </c>
      <c r="B55" s="443"/>
      <c r="C55" s="443"/>
      <c r="D55" s="443"/>
      <c r="E55" s="443"/>
      <c r="F55" s="443"/>
      <c r="G55" s="443"/>
      <c r="H55" s="443"/>
      <c r="I55" s="443"/>
      <c r="J55" s="98"/>
      <c r="K55" s="1"/>
    </row>
    <row r="56" spans="1:11" ht="19.5" customHeight="1">
      <c r="A56" s="443" t="s">
        <v>107</v>
      </c>
      <c r="B56" s="443"/>
      <c r="C56" s="443"/>
      <c r="D56" s="443"/>
      <c r="E56" s="443"/>
      <c r="F56" s="443"/>
      <c r="G56" s="443"/>
      <c r="H56" s="443"/>
      <c r="I56" s="443"/>
      <c r="J56" s="1"/>
      <c r="K56" s="1"/>
    </row>
    <row r="57" spans="1:11" ht="20.25" customHeight="1">
      <c r="A57" s="98"/>
      <c r="B57" s="98"/>
      <c r="C57" s="98"/>
      <c r="D57" s="98"/>
      <c r="E57" s="98"/>
      <c r="F57" s="98"/>
      <c r="G57" s="98"/>
      <c r="H57" s="98"/>
      <c r="I57" s="98"/>
      <c r="J57" s="1"/>
      <c r="K57" s="1"/>
    </row>
    <row r="58" spans="1:11" ht="21" customHeight="1">
      <c r="A58" s="98"/>
      <c r="B58" s="98"/>
      <c r="C58" s="98"/>
      <c r="D58" s="98"/>
      <c r="E58" s="98"/>
      <c r="F58" s="98"/>
      <c r="G58" s="98"/>
      <c r="H58" s="98"/>
      <c r="I58" s="98"/>
      <c r="J58" s="1"/>
      <c r="K58" s="1"/>
    </row>
    <row r="59" spans="1:11" ht="60.75" customHeight="1">
      <c r="A59" s="98"/>
      <c r="B59" s="98"/>
      <c r="C59" s="98"/>
      <c r="D59" s="98"/>
      <c r="E59" s="98"/>
      <c r="F59" s="98"/>
      <c r="G59" s="98"/>
      <c r="H59" s="98"/>
      <c r="I59" s="98"/>
      <c r="J59" s="1"/>
      <c r="K59" s="1"/>
    </row>
    <row r="60" ht="21.75" hidden="1"/>
    <row r="61" spans="1:9" ht="24.75" customHeight="1">
      <c r="A61" s="442" t="s">
        <v>45</v>
      </c>
      <c r="B61" s="442"/>
      <c r="C61" s="442"/>
      <c r="D61" s="442"/>
      <c r="E61" s="442"/>
      <c r="F61" s="442"/>
      <c r="G61" s="442"/>
      <c r="H61" s="442"/>
      <c r="I61" s="442"/>
    </row>
    <row r="62" spans="1:9" ht="23.25">
      <c r="A62" s="442" t="s">
        <v>175</v>
      </c>
      <c r="B62" s="442"/>
      <c r="C62" s="442"/>
      <c r="D62" s="442"/>
      <c r="E62" s="442"/>
      <c r="F62" s="442"/>
      <c r="G62" s="442"/>
      <c r="H62" s="442"/>
      <c r="I62" s="442"/>
    </row>
    <row r="63" spans="1:9" ht="23.25">
      <c r="A63" s="451" t="s">
        <v>0</v>
      </c>
      <c r="B63" s="451"/>
      <c r="C63" s="451"/>
      <c r="D63" s="451"/>
      <c r="E63" s="451"/>
      <c r="F63" s="451"/>
      <c r="G63" s="451"/>
      <c r="H63" s="451"/>
      <c r="I63" s="451"/>
    </row>
    <row r="64" spans="1:9" ht="23.25">
      <c r="A64" s="6" t="s">
        <v>1</v>
      </c>
      <c r="B64" s="6" t="s">
        <v>6</v>
      </c>
      <c r="C64" s="44"/>
      <c r="D64" s="45" t="s">
        <v>22</v>
      </c>
      <c r="E64" s="46"/>
      <c r="F64" s="12"/>
      <c r="G64" s="34" t="s">
        <v>21</v>
      </c>
      <c r="H64" s="47" t="s">
        <v>3</v>
      </c>
      <c r="I64" s="48"/>
    </row>
    <row r="65" spans="1:9" ht="23.25">
      <c r="A65" s="7"/>
      <c r="B65" s="7" t="s">
        <v>23</v>
      </c>
      <c r="C65" s="41"/>
      <c r="D65" s="42"/>
      <c r="E65" s="43"/>
      <c r="F65" s="13"/>
      <c r="G65" s="35" t="s">
        <v>20</v>
      </c>
      <c r="H65" s="42" t="s">
        <v>4</v>
      </c>
      <c r="I65" s="43"/>
    </row>
    <row r="66" spans="1:9" ht="24">
      <c r="A66" s="18" t="s">
        <v>35</v>
      </c>
      <c r="B66" s="10"/>
      <c r="C66" s="3"/>
      <c r="D66" s="14"/>
      <c r="E66" s="15"/>
      <c r="F66" s="15"/>
      <c r="G66" s="14"/>
      <c r="H66" s="15"/>
      <c r="I66" s="14"/>
    </row>
    <row r="67" spans="1:9" ht="24">
      <c r="A67" s="19" t="s">
        <v>24</v>
      </c>
      <c r="B67" s="11"/>
      <c r="C67" s="4"/>
      <c r="D67" s="16"/>
      <c r="E67" s="15"/>
      <c r="F67" s="15"/>
      <c r="G67" s="16"/>
      <c r="H67" s="15"/>
      <c r="I67" s="16"/>
    </row>
    <row r="68" spans="1:9" ht="24">
      <c r="A68" s="19" t="s">
        <v>25</v>
      </c>
      <c r="B68" s="11"/>
      <c r="C68" s="4"/>
      <c r="D68" s="16"/>
      <c r="E68" s="15"/>
      <c r="F68" s="15"/>
      <c r="G68" s="16"/>
      <c r="H68" s="15"/>
      <c r="I68" s="16"/>
    </row>
    <row r="69" spans="1:9" ht="23.25">
      <c r="A69" s="8" t="s">
        <v>26</v>
      </c>
      <c r="B69" s="20">
        <v>375984</v>
      </c>
      <c r="C69" s="5" t="s">
        <v>19</v>
      </c>
      <c r="D69" s="24">
        <v>298240</v>
      </c>
      <c r="E69" s="5">
        <v>45</v>
      </c>
      <c r="F69" s="4"/>
      <c r="G69" s="21" t="s">
        <v>20</v>
      </c>
      <c r="H69" s="24">
        <v>77743</v>
      </c>
      <c r="I69" s="21">
        <v>55</v>
      </c>
    </row>
    <row r="70" spans="1:9" ht="23.25">
      <c r="A70" s="8" t="s">
        <v>27</v>
      </c>
      <c r="B70" s="20">
        <v>118936</v>
      </c>
      <c r="C70" s="5" t="s">
        <v>19</v>
      </c>
      <c r="D70" s="20">
        <v>118936</v>
      </c>
      <c r="E70" s="5" t="s">
        <v>20</v>
      </c>
      <c r="F70" s="4"/>
      <c r="G70" s="21" t="s">
        <v>20</v>
      </c>
      <c r="H70" s="81" t="s">
        <v>20</v>
      </c>
      <c r="I70" s="21" t="s">
        <v>20</v>
      </c>
    </row>
    <row r="71" spans="1:9" ht="23.25">
      <c r="A71" s="8" t="s">
        <v>28</v>
      </c>
      <c r="B71" s="20">
        <v>176000</v>
      </c>
      <c r="C71" s="5" t="s">
        <v>19</v>
      </c>
      <c r="D71" s="20">
        <v>168154</v>
      </c>
      <c r="E71" s="5" t="s">
        <v>20</v>
      </c>
      <c r="F71" s="4"/>
      <c r="G71" s="21" t="s">
        <v>20</v>
      </c>
      <c r="H71" s="26">
        <v>7846</v>
      </c>
      <c r="I71" s="21" t="s">
        <v>20</v>
      </c>
    </row>
    <row r="72" spans="1:9" ht="23.25">
      <c r="A72" s="11" t="s">
        <v>46</v>
      </c>
      <c r="B72" s="53">
        <v>95000</v>
      </c>
      <c r="C72" s="56" t="s">
        <v>19</v>
      </c>
      <c r="D72" s="53">
        <v>95000</v>
      </c>
      <c r="E72" s="5" t="s">
        <v>20</v>
      </c>
      <c r="F72" s="4"/>
      <c r="G72" s="21" t="s">
        <v>20</v>
      </c>
      <c r="H72" s="81" t="s">
        <v>20</v>
      </c>
      <c r="I72" s="21" t="s">
        <v>20</v>
      </c>
    </row>
    <row r="73" spans="1:9" ht="23.25">
      <c r="A73" s="54" t="s">
        <v>47</v>
      </c>
      <c r="B73" s="53">
        <v>2000</v>
      </c>
      <c r="C73" s="132" t="s">
        <v>20</v>
      </c>
      <c r="D73" s="53">
        <v>700</v>
      </c>
      <c r="E73" s="5" t="s">
        <v>20</v>
      </c>
      <c r="F73" s="4"/>
      <c r="G73" s="21" t="s">
        <v>20</v>
      </c>
      <c r="H73" s="26">
        <v>1300</v>
      </c>
      <c r="I73" s="21" t="s">
        <v>20</v>
      </c>
    </row>
    <row r="74" spans="1:9" ht="23.25">
      <c r="A74" s="11" t="s">
        <v>79</v>
      </c>
      <c r="B74" s="53">
        <v>133000</v>
      </c>
      <c r="C74" s="132" t="s">
        <v>20</v>
      </c>
      <c r="D74" s="53">
        <v>133000</v>
      </c>
      <c r="E74" s="5" t="s">
        <v>20</v>
      </c>
      <c r="F74" s="4"/>
      <c r="G74" s="21" t="s">
        <v>20</v>
      </c>
      <c r="H74" s="81" t="s">
        <v>20</v>
      </c>
      <c r="I74" s="21" t="s">
        <v>20</v>
      </c>
    </row>
    <row r="75" spans="1:9" ht="23.25">
      <c r="A75" s="11" t="s">
        <v>80</v>
      </c>
      <c r="B75" s="53">
        <v>63500</v>
      </c>
      <c r="C75" s="132" t="s">
        <v>20</v>
      </c>
      <c r="D75" s="53">
        <v>63500</v>
      </c>
      <c r="E75" s="5" t="s">
        <v>20</v>
      </c>
      <c r="F75" s="4"/>
      <c r="G75" s="21" t="s">
        <v>20</v>
      </c>
      <c r="H75" s="81" t="s">
        <v>20</v>
      </c>
      <c r="I75" s="21" t="s">
        <v>20</v>
      </c>
    </row>
    <row r="76" spans="1:9" ht="24" thickBot="1">
      <c r="A76" s="36" t="s">
        <v>2</v>
      </c>
      <c r="B76" s="109">
        <f>SUM(B69:B75)</f>
        <v>964420</v>
      </c>
      <c r="C76" s="110" t="s">
        <v>19</v>
      </c>
      <c r="D76" s="109">
        <f>SUM(D69:D75)</f>
        <v>877530</v>
      </c>
      <c r="E76" s="111">
        <v>45</v>
      </c>
      <c r="F76" s="111"/>
      <c r="G76" s="115" t="s">
        <v>19</v>
      </c>
      <c r="H76" s="113">
        <f>SUM(H69:H75)</f>
        <v>86889</v>
      </c>
      <c r="I76" s="96">
        <v>55</v>
      </c>
    </row>
    <row r="77" spans="1:9" ht="24" thickTop="1">
      <c r="A77" s="55" t="s">
        <v>29</v>
      </c>
      <c r="B77" s="84">
        <v>2786333</v>
      </c>
      <c r="C77" s="5" t="s">
        <v>19</v>
      </c>
      <c r="D77" s="82">
        <v>2694666</v>
      </c>
      <c r="E77" s="100" t="s">
        <v>20</v>
      </c>
      <c r="F77" s="4"/>
      <c r="G77" s="21" t="s">
        <v>19</v>
      </c>
      <c r="H77" s="22">
        <v>91667</v>
      </c>
      <c r="I77" s="21" t="s">
        <v>20</v>
      </c>
    </row>
    <row r="78" spans="1:11" ht="23.25">
      <c r="A78" s="55" t="s">
        <v>38</v>
      </c>
      <c r="B78" s="84">
        <v>1690140</v>
      </c>
      <c r="C78" s="5" t="s">
        <v>19</v>
      </c>
      <c r="D78" s="82">
        <v>1582410</v>
      </c>
      <c r="E78" s="100" t="s">
        <v>20</v>
      </c>
      <c r="F78" s="5"/>
      <c r="G78" s="21" t="s">
        <v>19</v>
      </c>
      <c r="H78" s="22">
        <v>107730</v>
      </c>
      <c r="I78" s="21" t="s">
        <v>20</v>
      </c>
      <c r="K78" s="85"/>
    </row>
    <row r="79" spans="1:11" ht="23.25">
      <c r="A79" s="55" t="s">
        <v>39</v>
      </c>
      <c r="B79" s="99">
        <v>5941192</v>
      </c>
      <c r="C79" s="21" t="s">
        <v>19</v>
      </c>
      <c r="D79" s="20">
        <v>4887053</v>
      </c>
      <c r="E79" s="5">
        <v>61</v>
      </c>
      <c r="F79" s="5"/>
      <c r="G79" s="21" t="s">
        <v>20</v>
      </c>
      <c r="H79" s="22">
        <v>1054138</v>
      </c>
      <c r="I79" s="134" t="s">
        <v>102</v>
      </c>
      <c r="K79" s="88"/>
    </row>
    <row r="80" spans="1:11" ht="23.25">
      <c r="A80" s="57" t="s">
        <v>30</v>
      </c>
      <c r="B80" s="84">
        <v>1478000</v>
      </c>
      <c r="C80" s="5" t="s">
        <v>19</v>
      </c>
      <c r="D80" s="82">
        <v>978954</v>
      </c>
      <c r="E80" s="5">
        <v>69</v>
      </c>
      <c r="F80" s="5"/>
      <c r="G80" s="21" t="s">
        <v>19</v>
      </c>
      <c r="H80" s="22">
        <v>499045</v>
      </c>
      <c r="I80" s="21">
        <v>31</v>
      </c>
      <c r="K80" s="88"/>
    </row>
    <row r="81" spans="1:11" ht="23.25">
      <c r="A81" s="55" t="s">
        <v>40</v>
      </c>
      <c r="B81" s="84">
        <v>611867</v>
      </c>
      <c r="C81" s="5" t="s">
        <v>19</v>
      </c>
      <c r="D81" s="87">
        <v>557687</v>
      </c>
      <c r="E81" s="68" t="s">
        <v>20</v>
      </c>
      <c r="F81" s="5"/>
      <c r="G81" s="21" t="s">
        <v>19</v>
      </c>
      <c r="H81" s="26">
        <v>54180</v>
      </c>
      <c r="I81" s="21" t="s">
        <v>20</v>
      </c>
      <c r="K81" s="88"/>
    </row>
    <row r="82" spans="1:11" ht="23.25">
      <c r="A82" s="55" t="s">
        <v>31</v>
      </c>
      <c r="B82" s="24">
        <v>131928</v>
      </c>
      <c r="C82" s="5" t="s">
        <v>19</v>
      </c>
      <c r="D82" s="24">
        <v>82543</v>
      </c>
      <c r="E82" s="5" t="s">
        <v>20</v>
      </c>
      <c r="F82" s="5"/>
      <c r="G82" s="21" t="s">
        <v>20</v>
      </c>
      <c r="H82" s="26">
        <v>49385</v>
      </c>
      <c r="I82" s="21" t="s">
        <v>20</v>
      </c>
      <c r="K82" s="86"/>
    </row>
    <row r="83" spans="1:9" ht="24" thickBot="1">
      <c r="A83" s="36" t="s">
        <v>2</v>
      </c>
      <c r="B83" s="58">
        <v>12639460</v>
      </c>
      <c r="C83" s="59" t="s">
        <v>20</v>
      </c>
      <c r="D83" s="58">
        <v>10783314</v>
      </c>
      <c r="E83" s="59">
        <v>30</v>
      </c>
      <c r="F83" s="59"/>
      <c r="G83" s="96" t="s">
        <v>19</v>
      </c>
      <c r="H83" s="58">
        <v>1856145</v>
      </c>
      <c r="I83" s="96">
        <v>70</v>
      </c>
    </row>
    <row r="84" spans="1:9" ht="24.75" thickTop="1">
      <c r="A84" s="37" t="s">
        <v>32</v>
      </c>
      <c r="B84" s="11"/>
      <c r="C84" s="4"/>
      <c r="D84" s="16"/>
      <c r="E84" s="15"/>
      <c r="F84" s="15"/>
      <c r="G84" s="16"/>
      <c r="H84" s="15"/>
      <c r="I84" s="16"/>
    </row>
    <row r="85" spans="1:11" ht="23.25">
      <c r="A85" s="11" t="s">
        <v>33</v>
      </c>
      <c r="B85" s="97">
        <v>2038700</v>
      </c>
      <c r="C85" s="5" t="s">
        <v>19</v>
      </c>
      <c r="D85" s="97">
        <v>1584590</v>
      </c>
      <c r="E85" s="5" t="s">
        <v>19</v>
      </c>
      <c r="F85" s="4"/>
      <c r="G85" s="21" t="s">
        <v>19</v>
      </c>
      <c r="H85" s="22">
        <v>454110</v>
      </c>
      <c r="I85" s="21" t="s">
        <v>19</v>
      </c>
      <c r="K85" s="85"/>
    </row>
    <row r="86" spans="1:11" ht="23.25">
      <c r="A86" s="50" t="s">
        <v>2</v>
      </c>
      <c r="B86" s="116">
        <v>2038700</v>
      </c>
      <c r="C86" s="117" t="s">
        <v>19</v>
      </c>
      <c r="D86" s="97">
        <v>1584590</v>
      </c>
      <c r="E86" s="117" t="s">
        <v>19</v>
      </c>
      <c r="F86" s="118"/>
      <c r="G86" s="119" t="s">
        <v>19</v>
      </c>
      <c r="H86" s="65">
        <v>454110</v>
      </c>
      <c r="I86" s="119" t="s">
        <v>19</v>
      </c>
      <c r="K86" s="90"/>
    </row>
    <row r="87" spans="1:11" ht="24" thickBot="1">
      <c r="A87" s="36" t="s">
        <v>37</v>
      </c>
      <c r="B87" s="58">
        <v>15642580</v>
      </c>
      <c r="C87" s="120" t="s">
        <v>19</v>
      </c>
      <c r="D87" s="51">
        <v>13245434</v>
      </c>
      <c r="E87" s="52">
        <v>75</v>
      </c>
      <c r="F87" s="121"/>
      <c r="G87" s="122" t="s">
        <v>19</v>
      </c>
      <c r="H87" s="58">
        <v>2397145</v>
      </c>
      <c r="I87" s="123" t="s">
        <v>103</v>
      </c>
      <c r="K87" s="86"/>
    </row>
    <row r="88" spans="1:11" ht="24" customHeight="1" thickTop="1">
      <c r="A88" s="37" t="s">
        <v>41</v>
      </c>
      <c r="B88" s="62"/>
      <c r="C88" s="68"/>
      <c r="D88" s="70"/>
      <c r="E88" s="5"/>
      <c r="F88" s="4"/>
      <c r="G88" s="68"/>
      <c r="H88" s="72"/>
      <c r="I88" s="64"/>
      <c r="J88" s="66"/>
      <c r="K88" s="91"/>
    </row>
    <row r="89" spans="1:11" ht="24.75" thickBot="1">
      <c r="A89" s="50" t="s">
        <v>34</v>
      </c>
      <c r="B89" s="63"/>
      <c r="C89" s="69"/>
      <c r="D89" s="58">
        <v>13245434</v>
      </c>
      <c r="E89" s="59">
        <v>75</v>
      </c>
      <c r="F89" s="23"/>
      <c r="G89" s="71"/>
      <c r="H89" s="73"/>
      <c r="I89" s="75"/>
      <c r="J89" s="66"/>
      <c r="K89" s="92"/>
    </row>
    <row r="90" spans="1:11" ht="22.5" customHeight="1" thickBot="1" thickTop="1">
      <c r="A90" s="50" t="s">
        <v>42</v>
      </c>
      <c r="B90" s="66"/>
      <c r="C90" s="66"/>
      <c r="D90" s="79">
        <v>5954502</v>
      </c>
      <c r="E90" s="80">
        <v>93</v>
      </c>
      <c r="F90" s="77"/>
      <c r="G90" s="78"/>
      <c r="H90" s="66"/>
      <c r="I90" s="76"/>
      <c r="J90" s="66"/>
      <c r="K90" s="91"/>
    </row>
    <row r="91" spans="1:11" ht="20.25" customHeight="1" thickTop="1">
      <c r="A91" s="74" t="s">
        <v>43</v>
      </c>
      <c r="B91" s="67"/>
      <c r="C91" s="67"/>
      <c r="D91" s="67"/>
      <c r="E91" s="67"/>
      <c r="F91" s="17"/>
      <c r="G91" s="67"/>
      <c r="H91" s="67"/>
      <c r="I91" s="16"/>
      <c r="J91" s="66"/>
      <c r="K91" s="93"/>
    </row>
    <row r="92" spans="1:10" ht="23.25" customHeight="1">
      <c r="A92" s="101" t="s">
        <v>44</v>
      </c>
      <c r="B92" s="102"/>
      <c r="C92" s="102"/>
      <c r="D92" s="102"/>
      <c r="E92" s="102"/>
      <c r="F92" s="103"/>
      <c r="G92" s="102"/>
      <c r="H92" s="102"/>
      <c r="I92" s="104"/>
      <c r="J92" s="66"/>
    </row>
    <row r="93" spans="1:10" ht="23.25" customHeight="1">
      <c r="A93" s="139" t="s">
        <v>82</v>
      </c>
      <c r="B93" t="s">
        <v>85</v>
      </c>
      <c r="C93" s="139"/>
      <c r="E93" s="139"/>
      <c r="F93" s="139"/>
      <c r="G93" s="139" t="s">
        <v>84</v>
      </c>
      <c r="H93" s="139"/>
      <c r="I93" s="139"/>
      <c r="J93" s="91"/>
    </row>
    <row r="94" spans="1:9" ht="21.75" customHeight="1">
      <c r="A94" s="139" t="s">
        <v>49</v>
      </c>
      <c r="B94" s="139"/>
      <c r="C94" s="139"/>
      <c r="D94" s="139"/>
      <c r="E94" s="139"/>
      <c r="F94" s="139"/>
      <c r="G94" s="139"/>
      <c r="H94" s="139"/>
      <c r="I94" s="139"/>
    </row>
    <row r="95" spans="1:9" ht="20.25" customHeight="1">
      <c r="A95" s="139" t="s">
        <v>105</v>
      </c>
      <c r="B95" s="139"/>
      <c r="C95" s="139"/>
      <c r="D95" s="139"/>
      <c r="E95" s="139"/>
      <c r="F95" s="139"/>
      <c r="G95" s="139"/>
      <c r="H95" s="139"/>
      <c r="I95" s="139"/>
    </row>
    <row r="96" spans="1:9" ht="24.75" customHeight="1">
      <c r="A96" s="139" t="s">
        <v>104</v>
      </c>
      <c r="B96" s="139"/>
      <c r="C96" s="139"/>
      <c r="D96" s="139"/>
      <c r="E96" s="139"/>
      <c r="F96" s="139"/>
      <c r="G96" s="139"/>
      <c r="H96" s="139"/>
      <c r="I96" s="139"/>
    </row>
    <row r="97" ht="1.5" customHeight="1"/>
    <row r="98" ht="23.25" customHeight="1">
      <c r="B98" t="s">
        <v>52</v>
      </c>
    </row>
    <row r="99" spans="1:9" ht="18" customHeight="1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24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24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ht="24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ht="24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ht="24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ht="24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ht="24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ht="24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ht="24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ht="24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ht="24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ht="24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ht="24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ht="24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ht="24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ht="24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ht="24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ht="24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ht="24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ht="24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ht="24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ht="24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ht="24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 ht="24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 ht="24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 ht="24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 ht="24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 ht="24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ht="24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ht="24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ht="24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ht="24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ht="24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ht="24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ht="24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ht="24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ht="24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ht="24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ht="24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ht="24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ht="24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ht="24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ht="24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ht="24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ht="24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ht="24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24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24">
      <c r="A147" s="17"/>
      <c r="B147" s="17"/>
      <c r="C147" s="17"/>
      <c r="D147" s="17"/>
      <c r="E147" s="17"/>
      <c r="F147" s="17"/>
      <c r="G147" s="17"/>
      <c r="H147" s="17"/>
      <c r="I147" s="17"/>
    </row>
    <row r="148" spans="1:9" ht="24">
      <c r="A148" s="17"/>
      <c r="B148" s="17"/>
      <c r="C148" s="17"/>
      <c r="D148" s="17"/>
      <c r="E148" s="17"/>
      <c r="F148" s="17"/>
      <c r="G148" s="17"/>
      <c r="H148" s="17"/>
      <c r="I148" s="17"/>
    </row>
    <row r="149" spans="1:9" ht="24">
      <c r="A149" s="17"/>
      <c r="B149" s="17"/>
      <c r="C149" s="17"/>
      <c r="D149" s="17"/>
      <c r="E149" s="17"/>
      <c r="F149" s="17"/>
      <c r="G149" s="17"/>
      <c r="H149" s="17"/>
      <c r="I149" s="17"/>
    </row>
    <row r="150" spans="1:9" ht="24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9" ht="24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ht="24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ht="24">
      <c r="A153" s="17"/>
      <c r="B153" s="17"/>
      <c r="C153" s="17"/>
      <c r="D153" s="17"/>
      <c r="E153" s="17"/>
      <c r="F153" s="17"/>
      <c r="G153" s="17"/>
      <c r="H153" s="17"/>
      <c r="I153" s="17"/>
    </row>
    <row r="154" spans="1:9" ht="24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24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ht="24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ht="24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ht="24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ht="24">
      <c r="A159" s="17"/>
      <c r="B159" s="17"/>
      <c r="C159" s="17"/>
      <c r="D159" s="17"/>
      <c r="E159" s="17"/>
      <c r="F159" s="17"/>
      <c r="G159" s="17"/>
      <c r="H159" s="17"/>
      <c r="I159" s="17"/>
    </row>
    <row r="160" spans="1:9" ht="24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ht="24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ht="24">
      <c r="A162" s="17"/>
      <c r="B162" s="17"/>
      <c r="C162" s="17"/>
      <c r="D162" s="17"/>
      <c r="E162" s="17"/>
      <c r="F162" s="17"/>
      <c r="G162" s="17"/>
      <c r="H162" s="17"/>
      <c r="I162" s="17"/>
    </row>
    <row r="163" spans="1:9" ht="24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ht="24">
      <c r="A164" s="17"/>
      <c r="B164" s="17"/>
      <c r="C164" s="17"/>
      <c r="D164" s="17"/>
      <c r="E164" s="17"/>
      <c r="F164" s="17"/>
      <c r="G164" s="17"/>
      <c r="H164" s="17"/>
      <c r="I164" s="17"/>
    </row>
    <row r="165" spans="1:9" ht="24">
      <c r="A165" s="17"/>
      <c r="B165" s="17"/>
      <c r="C165" s="17"/>
      <c r="D165" s="17"/>
      <c r="E165" s="17"/>
      <c r="F165" s="17"/>
      <c r="G165" s="17"/>
      <c r="H165" s="17"/>
      <c r="I165" s="17"/>
    </row>
    <row r="166" spans="1:9" ht="24">
      <c r="A166" s="17"/>
      <c r="B166" s="17"/>
      <c r="C166" s="17"/>
      <c r="D166" s="17"/>
      <c r="E166" s="17"/>
      <c r="F166" s="17"/>
      <c r="G166" s="17"/>
      <c r="H166" s="17"/>
      <c r="I166" s="17"/>
    </row>
    <row r="167" spans="1:9" ht="24">
      <c r="A167" s="17"/>
      <c r="B167" s="17"/>
      <c r="C167" s="17"/>
      <c r="D167" s="17"/>
      <c r="E167" s="17"/>
      <c r="F167" s="17"/>
      <c r="G167" s="17"/>
      <c r="H167" s="17"/>
      <c r="I167" s="17"/>
    </row>
    <row r="168" spans="1:9" ht="24">
      <c r="A168" s="17"/>
      <c r="B168" s="17"/>
      <c r="C168" s="17"/>
      <c r="D168" s="17"/>
      <c r="E168" s="17"/>
      <c r="F168" s="17"/>
      <c r="G168" s="17"/>
      <c r="H168" s="17"/>
      <c r="I168" s="17"/>
    </row>
    <row r="169" spans="1:9" ht="24">
      <c r="A169" s="17"/>
      <c r="B169" s="17"/>
      <c r="C169" s="17"/>
      <c r="D169" s="17"/>
      <c r="E169" s="17"/>
      <c r="F169" s="17"/>
      <c r="G169" s="17"/>
      <c r="H169" s="17"/>
      <c r="I169" s="17"/>
    </row>
    <row r="170" spans="1:9" ht="24">
      <c r="A170" s="17"/>
      <c r="B170" s="17"/>
      <c r="C170" s="17"/>
      <c r="D170" s="17"/>
      <c r="E170" s="17"/>
      <c r="F170" s="17"/>
      <c r="G170" s="17"/>
      <c r="H170" s="17"/>
      <c r="I170" s="17"/>
    </row>
    <row r="171" spans="1:9" ht="24">
      <c r="A171" s="17"/>
      <c r="B171" s="17"/>
      <c r="C171" s="17"/>
      <c r="D171" s="17"/>
      <c r="E171" s="17"/>
      <c r="F171" s="17"/>
      <c r="G171" s="17"/>
      <c r="H171" s="17"/>
      <c r="I171" s="17"/>
    </row>
    <row r="172" spans="1:9" ht="24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ht="24">
      <c r="A173" s="17"/>
      <c r="B173" s="17"/>
      <c r="C173" s="17"/>
      <c r="D173" s="17"/>
      <c r="E173" s="17"/>
      <c r="F173" s="17"/>
      <c r="G173" s="17"/>
      <c r="H173" s="17"/>
      <c r="I173" s="17"/>
    </row>
    <row r="174" spans="1:9" ht="24">
      <c r="A174" s="17"/>
      <c r="B174" s="17"/>
      <c r="C174" s="17"/>
      <c r="D174" s="17"/>
      <c r="E174" s="17"/>
      <c r="F174" s="17"/>
      <c r="G174" s="17"/>
      <c r="H174" s="17"/>
      <c r="I174" s="17"/>
    </row>
    <row r="175" spans="1:9" ht="24">
      <c r="A175" s="17"/>
      <c r="B175" s="17"/>
      <c r="C175" s="17"/>
      <c r="D175" s="17"/>
      <c r="E175" s="17"/>
      <c r="F175" s="17"/>
      <c r="G175" s="17"/>
      <c r="H175" s="17"/>
      <c r="I175" s="17"/>
    </row>
    <row r="176" spans="1:9" ht="24">
      <c r="A176" s="17"/>
      <c r="B176" s="17"/>
      <c r="C176" s="17"/>
      <c r="D176" s="17"/>
      <c r="E176" s="17"/>
      <c r="F176" s="17"/>
      <c r="G176" s="17"/>
      <c r="H176" s="17"/>
      <c r="I176" s="17"/>
    </row>
    <row r="177" spans="1:9" ht="24">
      <c r="A177" s="17"/>
      <c r="B177" s="17"/>
      <c r="C177" s="17"/>
      <c r="D177" s="17"/>
      <c r="E177" s="17"/>
      <c r="F177" s="17"/>
      <c r="G177" s="17"/>
      <c r="H177" s="17"/>
      <c r="I177" s="17"/>
    </row>
    <row r="178" spans="1:9" ht="24">
      <c r="A178" s="17"/>
      <c r="B178" s="17"/>
      <c r="C178" s="17"/>
      <c r="D178" s="17"/>
      <c r="E178" s="17"/>
      <c r="F178" s="17"/>
      <c r="G178" s="17"/>
      <c r="H178" s="17"/>
      <c r="I178" s="17"/>
    </row>
    <row r="179" spans="1:9" ht="24">
      <c r="A179" s="17"/>
      <c r="B179" s="17"/>
      <c r="C179" s="17"/>
      <c r="D179" s="17"/>
      <c r="E179" s="17"/>
      <c r="F179" s="17"/>
      <c r="G179" s="17"/>
      <c r="H179" s="17"/>
      <c r="I179" s="17"/>
    </row>
    <row r="180" spans="1:9" ht="24">
      <c r="A180" s="17"/>
      <c r="B180" s="17"/>
      <c r="C180" s="17"/>
      <c r="D180" s="17"/>
      <c r="E180" s="17"/>
      <c r="F180" s="17"/>
      <c r="G180" s="17"/>
      <c r="H180" s="17"/>
      <c r="I180" s="17"/>
    </row>
    <row r="181" spans="1:9" ht="24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24">
      <c r="A182" s="17"/>
      <c r="B182" s="17"/>
      <c r="C182" s="17"/>
      <c r="D182" s="17"/>
      <c r="E182" s="17"/>
      <c r="F182" s="17"/>
      <c r="G182" s="17"/>
      <c r="H182" s="17"/>
      <c r="I182" s="17"/>
    </row>
    <row r="183" spans="1:9" ht="24">
      <c r="A183" s="17"/>
      <c r="B183" s="17"/>
      <c r="C183" s="17"/>
      <c r="D183" s="17"/>
      <c r="E183" s="17"/>
      <c r="F183" s="17"/>
      <c r="G183" s="17"/>
      <c r="H183" s="17"/>
      <c r="I183" s="17"/>
    </row>
    <row r="184" spans="1:9" ht="24">
      <c r="A184" s="17"/>
      <c r="B184" s="17"/>
      <c r="C184" s="17"/>
      <c r="D184" s="17"/>
      <c r="E184" s="17"/>
      <c r="F184" s="17"/>
      <c r="G184" s="17"/>
      <c r="H184" s="17"/>
      <c r="I184" s="17"/>
    </row>
    <row r="185" spans="1:9" ht="24">
      <c r="A185" s="17"/>
      <c r="B185" s="17"/>
      <c r="C185" s="17"/>
      <c r="D185" s="17"/>
      <c r="E185" s="17"/>
      <c r="F185" s="17"/>
      <c r="G185" s="17"/>
      <c r="H185" s="17"/>
      <c r="I185" s="17"/>
    </row>
    <row r="186" spans="1:9" ht="24">
      <c r="A186" s="17"/>
      <c r="B186" s="17"/>
      <c r="C186" s="17"/>
      <c r="D186" s="17"/>
      <c r="E186" s="17"/>
      <c r="F186" s="17"/>
      <c r="G186" s="17"/>
      <c r="H186" s="17"/>
      <c r="I186" s="17"/>
    </row>
    <row r="187" spans="1:9" ht="24">
      <c r="A187" s="17"/>
      <c r="B187" s="17"/>
      <c r="C187" s="17"/>
      <c r="D187" s="17"/>
      <c r="E187" s="17"/>
      <c r="F187" s="17"/>
      <c r="G187" s="17"/>
      <c r="H187" s="17"/>
      <c r="I187" s="17"/>
    </row>
  </sheetData>
  <sheetProtection/>
  <mergeCells count="22">
    <mergeCell ref="A63:I63"/>
    <mergeCell ref="A53:I53"/>
    <mergeCell ref="A55:I55"/>
    <mergeCell ref="A56:I56"/>
    <mergeCell ref="A61:I61"/>
    <mergeCell ref="B35:C35"/>
    <mergeCell ref="H36:I36"/>
    <mergeCell ref="B6:C6"/>
    <mergeCell ref="B36:C36"/>
    <mergeCell ref="D36:E36"/>
    <mergeCell ref="A62:I62"/>
    <mergeCell ref="D6:E6"/>
    <mergeCell ref="H6:I6"/>
    <mergeCell ref="A34:I34"/>
    <mergeCell ref="D35:E35"/>
    <mergeCell ref="H35:I35"/>
    <mergeCell ref="A1:I1"/>
    <mergeCell ref="A2:I2"/>
    <mergeCell ref="A3:I3"/>
    <mergeCell ref="B5:C5"/>
    <mergeCell ref="D5:E5"/>
    <mergeCell ref="H5:I5"/>
  </mergeCells>
  <printOptions/>
  <pageMargins left="0.15748031496062992" right="0.15748031496062992" top="0.41" bottom="0.3" header="0.41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6"/>
  <sheetViews>
    <sheetView view="pageBreakPreview" zoomScaleSheetLayoutView="100" zoomScalePageLayoutView="0" workbookViewId="0" topLeftCell="A81">
      <selection activeCell="E13" sqref="E13"/>
    </sheetView>
  </sheetViews>
  <sheetFormatPr defaultColWidth="9.140625" defaultRowHeight="21.75"/>
  <cols>
    <col min="1" max="1" width="53.57421875" style="0" customWidth="1"/>
    <col min="2" max="2" width="11.421875" style="0" customWidth="1"/>
    <col min="3" max="3" width="3.00390625" style="0" customWidth="1"/>
    <col min="4" max="4" width="11.7109375" style="0" customWidth="1"/>
    <col min="5" max="5" width="3.421875" style="0" customWidth="1"/>
    <col min="6" max="6" width="23.28125" style="0" hidden="1" customWidth="1"/>
    <col min="7" max="7" width="2.7109375" style="0" customWidth="1"/>
    <col min="8" max="8" width="12.00390625" style="0" customWidth="1"/>
    <col min="9" max="9" width="3.28125" style="0" customWidth="1"/>
    <col min="11" max="11" width="13.00390625" style="0" customWidth="1"/>
  </cols>
  <sheetData>
    <row r="1" spans="1:9" ht="23.25">
      <c r="A1" s="453" t="s">
        <v>178</v>
      </c>
      <c r="B1" s="454"/>
      <c r="C1" s="454"/>
      <c r="D1" s="454"/>
      <c r="E1" s="454"/>
      <c r="F1" s="454"/>
      <c r="G1" s="454"/>
      <c r="H1" s="454"/>
      <c r="I1" s="454"/>
    </row>
    <row r="2" spans="1:9" ht="23.25">
      <c r="A2" s="453" t="s">
        <v>179</v>
      </c>
      <c r="B2" s="453"/>
      <c r="C2" s="453"/>
      <c r="D2" s="453"/>
      <c r="E2" s="453"/>
      <c r="F2" s="453"/>
      <c r="G2" s="453"/>
      <c r="H2" s="453"/>
      <c r="I2" s="453"/>
    </row>
    <row r="3" spans="1:9" ht="23.25">
      <c r="A3" s="452" t="s">
        <v>0</v>
      </c>
      <c r="B3" s="452"/>
      <c r="C3" s="452"/>
      <c r="D3" s="452"/>
      <c r="E3" s="452"/>
      <c r="F3" s="452"/>
      <c r="G3" s="452"/>
      <c r="H3" s="452"/>
      <c r="I3" s="452"/>
    </row>
    <row r="4" spans="1:9" ht="23.25">
      <c r="A4" s="6" t="s">
        <v>1</v>
      </c>
      <c r="B4" s="449" t="s">
        <v>6</v>
      </c>
      <c r="C4" s="450"/>
      <c r="D4" s="445" t="s">
        <v>7</v>
      </c>
      <c r="E4" s="446"/>
      <c r="F4" s="12"/>
      <c r="G4" s="34" t="s">
        <v>21</v>
      </c>
      <c r="H4" s="445" t="s">
        <v>173</v>
      </c>
      <c r="I4" s="446"/>
    </row>
    <row r="5" spans="1:9" ht="23.25">
      <c r="A5" s="7"/>
      <c r="B5" s="440" t="s">
        <v>172</v>
      </c>
      <c r="C5" s="441"/>
      <c r="D5" s="447"/>
      <c r="E5" s="448"/>
      <c r="F5" s="13"/>
      <c r="G5" s="35" t="s">
        <v>20</v>
      </c>
      <c r="H5" s="447" t="s">
        <v>174</v>
      </c>
      <c r="I5" s="448"/>
    </row>
    <row r="6" spans="1:9" ht="24">
      <c r="A6" s="18" t="s">
        <v>148</v>
      </c>
      <c r="B6" s="10"/>
      <c r="C6" s="3"/>
      <c r="D6" s="14"/>
      <c r="E6" s="15"/>
      <c r="F6" s="15"/>
      <c r="G6" s="14"/>
      <c r="H6" s="15"/>
      <c r="I6" s="14"/>
    </row>
    <row r="7" spans="1:9" ht="24">
      <c r="A7" s="19" t="s">
        <v>110</v>
      </c>
      <c r="B7" s="11"/>
      <c r="C7" s="4"/>
      <c r="D7" s="16"/>
      <c r="E7" s="15"/>
      <c r="F7" s="15"/>
      <c r="G7" s="16"/>
      <c r="H7" s="15"/>
      <c r="I7" s="16"/>
    </row>
    <row r="8" spans="1:9" ht="23.25">
      <c r="A8" s="8" t="s">
        <v>61</v>
      </c>
      <c r="B8" s="20">
        <v>100000</v>
      </c>
      <c r="C8" s="5" t="s">
        <v>19</v>
      </c>
      <c r="D8" s="20">
        <v>60317</v>
      </c>
      <c r="E8" s="192" t="s">
        <v>180</v>
      </c>
      <c r="F8" s="169">
        <f>SUM(D8:E8)</f>
        <v>60317</v>
      </c>
      <c r="G8" s="60" t="s">
        <v>20</v>
      </c>
      <c r="H8" s="22">
        <v>39682</v>
      </c>
      <c r="I8" s="134" t="s">
        <v>181</v>
      </c>
    </row>
    <row r="9" spans="1:9" ht="23.25">
      <c r="A9" s="8" t="s">
        <v>60</v>
      </c>
      <c r="B9" s="20">
        <v>900000</v>
      </c>
      <c r="C9" s="5" t="s">
        <v>19</v>
      </c>
      <c r="D9" s="20">
        <v>791580</v>
      </c>
      <c r="E9" s="100" t="s">
        <v>20</v>
      </c>
      <c r="F9" s="169">
        <f>SUM(D9:E9)</f>
        <v>791580</v>
      </c>
      <c r="G9" s="60" t="s">
        <v>20</v>
      </c>
      <c r="H9" s="22">
        <v>108420</v>
      </c>
      <c r="I9" s="21" t="s">
        <v>20</v>
      </c>
    </row>
    <row r="10" spans="1:9" ht="23.25">
      <c r="A10" s="8" t="s">
        <v>13</v>
      </c>
      <c r="B10" s="20">
        <v>25000</v>
      </c>
      <c r="C10" s="5" t="s">
        <v>19</v>
      </c>
      <c r="D10" s="20">
        <v>23728</v>
      </c>
      <c r="E10" s="5" t="s">
        <v>20</v>
      </c>
      <c r="F10" s="169">
        <f>SUM(D10:E10)</f>
        <v>23728</v>
      </c>
      <c r="G10" s="60" t="s">
        <v>20</v>
      </c>
      <c r="H10" s="22">
        <v>1272</v>
      </c>
      <c r="I10" s="21" t="s">
        <v>20</v>
      </c>
    </row>
    <row r="11" spans="1:9" ht="24" thickBot="1">
      <c r="A11" s="126" t="s">
        <v>114</v>
      </c>
      <c r="B11" s="58">
        <f>SUM(B8:B10)</f>
        <v>1025000</v>
      </c>
      <c r="C11" s="25" t="s">
        <v>19</v>
      </c>
      <c r="D11" s="58">
        <f>SUM(D8:D10)</f>
        <v>875625</v>
      </c>
      <c r="E11" s="145" t="s">
        <v>180</v>
      </c>
      <c r="F11" s="154">
        <f>SUM(D11:E11)</f>
        <v>875625</v>
      </c>
      <c r="G11" s="147" t="s">
        <v>20</v>
      </c>
      <c r="H11" s="108">
        <v>149374</v>
      </c>
      <c r="I11" s="145" t="s">
        <v>181</v>
      </c>
    </row>
    <row r="12" spans="1:9" ht="24" thickTop="1">
      <c r="A12" s="126" t="s">
        <v>111</v>
      </c>
      <c r="B12" s="20"/>
      <c r="C12" s="5"/>
      <c r="D12" s="20"/>
      <c r="E12" s="100"/>
      <c r="F12" s="4"/>
      <c r="G12" s="60"/>
      <c r="H12" s="22"/>
      <c r="I12" s="21"/>
    </row>
    <row r="13" spans="1:11" ht="23.25">
      <c r="A13" s="8" t="s">
        <v>112</v>
      </c>
      <c r="B13" s="49">
        <v>100</v>
      </c>
      <c r="C13" s="5" t="s">
        <v>20</v>
      </c>
      <c r="D13" s="20">
        <v>0</v>
      </c>
      <c r="E13" s="151" t="s">
        <v>20</v>
      </c>
      <c r="F13" s="169">
        <f aca="true" t="shared" si="0" ref="F13:F23">SUM(B13:C13)</f>
        <v>100</v>
      </c>
      <c r="G13" s="21" t="s">
        <v>20</v>
      </c>
      <c r="H13" s="22">
        <v>100</v>
      </c>
      <c r="I13" s="21" t="s">
        <v>20</v>
      </c>
      <c r="K13" s="89"/>
    </row>
    <row r="14" spans="1:9" ht="23.25">
      <c r="A14" s="8" t="s">
        <v>113</v>
      </c>
      <c r="B14" s="20">
        <v>30000</v>
      </c>
      <c r="C14" s="5" t="s">
        <v>20</v>
      </c>
      <c r="D14" s="20">
        <v>86928</v>
      </c>
      <c r="E14" s="151" t="s">
        <v>20</v>
      </c>
      <c r="F14" s="169">
        <f t="shared" si="0"/>
        <v>30000</v>
      </c>
      <c r="G14" s="21" t="s">
        <v>21</v>
      </c>
      <c r="H14" s="22">
        <v>56928</v>
      </c>
      <c r="I14" s="21" t="s">
        <v>20</v>
      </c>
    </row>
    <row r="15" spans="1:11" ht="23.25">
      <c r="A15" s="8" t="s">
        <v>115</v>
      </c>
      <c r="B15" s="20">
        <v>750000</v>
      </c>
      <c r="C15" s="5" t="s">
        <v>20</v>
      </c>
      <c r="D15" s="20">
        <v>719266</v>
      </c>
      <c r="E15" s="151" t="s">
        <v>20</v>
      </c>
      <c r="F15" s="169">
        <f t="shared" si="0"/>
        <v>750000</v>
      </c>
      <c r="G15" s="21" t="s">
        <v>20</v>
      </c>
      <c r="H15" s="22">
        <v>30734</v>
      </c>
      <c r="I15" s="134" t="s">
        <v>20</v>
      </c>
      <c r="K15" s="89"/>
    </row>
    <row r="16" spans="1:11" ht="23.25">
      <c r="A16" s="8" t="s">
        <v>116</v>
      </c>
      <c r="B16" s="20">
        <v>200</v>
      </c>
      <c r="C16" s="5" t="s">
        <v>20</v>
      </c>
      <c r="D16" s="20">
        <v>20</v>
      </c>
      <c r="E16" s="151" t="s">
        <v>20</v>
      </c>
      <c r="F16" s="169">
        <f t="shared" si="0"/>
        <v>200</v>
      </c>
      <c r="G16" s="21" t="s">
        <v>20</v>
      </c>
      <c r="H16" s="22">
        <v>180</v>
      </c>
      <c r="I16" s="134" t="s">
        <v>20</v>
      </c>
      <c r="K16" s="89"/>
    </row>
    <row r="17" spans="1:11" ht="23.25">
      <c r="A17" s="8" t="s">
        <v>117</v>
      </c>
      <c r="B17" s="20">
        <v>2000</v>
      </c>
      <c r="C17" s="5" t="s">
        <v>20</v>
      </c>
      <c r="D17" s="20">
        <v>650</v>
      </c>
      <c r="E17" s="151" t="s">
        <v>20</v>
      </c>
      <c r="F17" s="169">
        <f t="shared" si="0"/>
        <v>2000</v>
      </c>
      <c r="G17" s="21" t="s">
        <v>20</v>
      </c>
      <c r="H17" s="22">
        <v>1350</v>
      </c>
      <c r="I17" s="134" t="s">
        <v>20</v>
      </c>
      <c r="K17" s="89"/>
    </row>
    <row r="18" spans="1:11" ht="23.25">
      <c r="A18" s="8" t="s">
        <v>118</v>
      </c>
      <c r="B18" s="20">
        <v>400</v>
      </c>
      <c r="C18" s="5" t="s">
        <v>20</v>
      </c>
      <c r="D18" s="20">
        <v>9100</v>
      </c>
      <c r="E18" s="151" t="s">
        <v>20</v>
      </c>
      <c r="F18" s="169">
        <f t="shared" si="0"/>
        <v>400</v>
      </c>
      <c r="G18" s="21" t="s">
        <v>21</v>
      </c>
      <c r="H18" s="22">
        <v>8700</v>
      </c>
      <c r="I18" s="134" t="s">
        <v>20</v>
      </c>
      <c r="K18" s="89"/>
    </row>
    <row r="19" spans="1:11" ht="23.25">
      <c r="A19" s="8" t="s">
        <v>119</v>
      </c>
      <c r="B19" s="20">
        <v>5000</v>
      </c>
      <c r="C19" s="5" t="s">
        <v>20</v>
      </c>
      <c r="D19" s="20">
        <v>7500</v>
      </c>
      <c r="E19" s="151" t="s">
        <v>20</v>
      </c>
      <c r="F19" s="169">
        <f t="shared" si="0"/>
        <v>5000</v>
      </c>
      <c r="G19" s="21" t="s">
        <v>21</v>
      </c>
      <c r="H19" s="22">
        <v>2500</v>
      </c>
      <c r="I19" s="134" t="s">
        <v>20</v>
      </c>
      <c r="K19" s="89"/>
    </row>
    <row r="20" spans="1:11" ht="23.25">
      <c r="A20" s="8" t="s">
        <v>120</v>
      </c>
      <c r="B20" s="20">
        <v>1000</v>
      </c>
      <c r="C20" s="5" t="s">
        <v>20</v>
      </c>
      <c r="D20" s="20">
        <v>15825</v>
      </c>
      <c r="E20" s="151" t="s">
        <v>20</v>
      </c>
      <c r="F20" s="169">
        <f t="shared" si="0"/>
        <v>1000</v>
      </c>
      <c r="G20" s="21" t="s">
        <v>21</v>
      </c>
      <c r="H20" s="22">
        <v>14825</v>
      </c>
      <c r="I20" s="134" t="s">
        <v>20</v>
      </c>
      <c r="K20" s="89"/>
    </row>
    <row r="21" spans="1:11" ht="23.25">
      <c r="A21" s="8" t="s">
        <v>121</v>
      </c>
      <c r="B21" s="20">
        <v>200</v>
      </c>
      <c r="C21" s="5" t="s">
        <v>20</v>
      </c>
      <c r="D21" s="20">
        <v>0</v>
      </c>
      <c r="E21" s="151" t="s">
        <v>20</v>
      </c>
      <c r="F21" s="169">
        <f t="shared" si="0"/>
        <v>200</v>
      </c>
      <c r="G21" s="21" t="s">
        <v>20</v>
      </c>
      <c r="H21" s="22">
        <v>200</v>
      </c>
      <c r="I21" s="134" t="s">
        <v>20</v>
      </c>
      <c r="K21" s="89"/>
    </row>
    <row r="22" spans="1:11" ht="23.25">
      <c r="A22" s="8" t="s">
        <v>122</v>
      </c>
      <c r="B22" s="20">
        <v>5000</v>
      </c>
      <c r="C22" s="5" t="s">
        <v>20</v>
      </c>
      <c r="D22" s="20">
        <v>5000</v>
      </c>
      <c r="E22" s="151" t="s">
        <v>20</v>
      </c>
      <c r="F22" s="169">
        <f t="shared" si="0"/>
        <v>5000</v>
      </c>
      <c r="G22" s="21"/>
      <c r="H22" s="22">
        <v>0</v>
      </c>
      <c r="I22" s="134" t="s">
        <v>20</v>
      </c>
      <c r="K22" s="89"/>
    </row>
    <row r="23" spans="1:11" ht="23.25">
      <c r="A23" s="8" t="s">
        <v>123</v>
      </c>
      <c r="B23" s="20">
        <v>55000</v>
      </c>
      <c r="C23" s="5" t="s">
        <v>20</v>
      </c>
      <c r="D23" s="20">
        <v>57600</v>
      </c>
      <c r="E23" s="151" t="s">
        <v>20</v>
      </c>
      <c r="F23" s="169">
        <f t="shared" si="0"/>
        <v>55000</v>
      </c>
      <c r="G23" s="21" t="s">
        <v>21</v>
      </c>
      <c r="H23" s="22">
        <v>2600</v>
      </c>
      <c r="I23" s="134" t="s">
        <v>20</v>
      </c>
      <c r="K23" s="89"/>
    </row>
    <row r="24" spans="1:11" ht="23.25">
      <c r="A24" s="8" t="s">
        <v>124</v>
      </c>
      <c r="B24" s="20"/>
      <c r="C24" s="5"/>
      <c r="D24" s="20"/>
      <c r="E24" s="100"/>
      <c r="F24" s="4"/>
      <c r="G24" s="21"/>
      <c r="H24" s="22"/>
      <c r="I24" s="134"/>
      <c r="K24" s="89"/>
    </row>
    <row r="25" spans="1:11" ht="23.25">
      <c r="A25" s="8" t="s">
        <v>125</v>
      </c>
      <c r="B25" s="20">
        <v>15000</v>
      </c>
      <c r="C25" s="5" t="s">
        <v>20</v>
      </c>
      <c r="D25" s="20">
        <v>907</v>
      </c>
      <c r="E25" s="151" t="s">
        <v>20</v>
      </c>
      <c r="F25" s="169">
        <f>SUM(B25:C25)</f>
        <v>15000</v>
      </c>
      <c r="G25" s="21" t="s">
        <v>20</v>
      </c>
      <c r="H25" s="22">
        <v>14093</v>
      </c>
      <c r="I25" s="134" t="s">
        <v>20</v>
      </c>
      <c r="K25" s="89"/>
    </row>
    <row r="26" spans="1:11" ht="23.25">
      <c r="A26" s="8" t="s">
        <v>126</v>
      </c>
      <c r="B26" s="20">
        <v>2000</v>
      </c>
      <c r="C26" s="5" t="s">
        <v>20</v>
      </c>
      <c r="D26" s="20">
        <v>0</v>
      </c>
      <c r="E26" s="151" t="s">
        <v>20</v>
      </c>
      <c r="F26" s="169">
        <f>SUM(B26:C26)</f>
        <v>2000</v>
      </c>
      <c r="G26" s="21" t="s">
        <v>20</v>
      </c>
      <c r="H26" s="22">
        <v>2000</v>
      </c>
      <c r="I26" s="134" t="s">
        <v>20</v>
      </c>
      <c r="K26" s="89"/>
    </row>
    <row r="27" spans="1:11" ht="24" thickBot="1">
      <c r="A27" s="126" t="s">
        <v>127</v>
      </c>
      <c r="B27" s="58">
        <f>SUM(B13:B26)</f>
        <v>865900</v>
      </c>
      <c r="C27" s="59" t="s">
        <v>20</v>
      </c>
      <c r="D27" s="58">
        <f>SUM(D13:D26)</f>
        <v>902796</v>
      </c>
      <c r="E27" s="152" t="s">
        <v>20</v>
      </c>
      <c r="F27" s="154">
        <f>SUM(B27:C27)</f>
        <v>865900</v>
      </c>
      <c r="G27" s="96" t="s">
        <v>20</v>
      </c>
      <c r="H27" s="108">
        <v>36896</v>
      </c>
      <c r="I27" s="141" t="s">
        <v>20</v>
      </c>
      <c r="K27" s="89"/>
    </row>
    <row r="28" spans="1:9" ht="24.75" customHeight="1" thickTop="1">
      <c r="A28" s="19" t="s">
        <v>128</v>
      </c>
      <c r="B28" s="11"/>
      <c r="C28" s="4"/>
      <c r="D28" s="11"/>
      <c r="E28" s="4"/>
      <c r="F28" s="4"/>
      <c r="G28" s="11"/>
      <c r="H28" s="4"/>
      <c r="I28" s="11"/>
    </row>
    <row r="29" spans="1:9" ht="23.25">
      <c r="A29" s="8" t="s">
        <v>129</v>
      </c>
      <c r="B29" s="20">
        <v>175000</v>
      </c>
      <c r="C29" s="5" t="s">
        <v>20</v>
      </c>
      <c r="D29" s="20">
        <v>383479</v>
      </c>
      <c r="E29" s="5">
        <v>11</v>
      </c>
      <c r="F29" s="5"/>
      <c r="G29" s="21" t="s">
        <v>21</v>
      </c>
      <c r="H29" s="22">
        <v>208479</v>
      </c>
      <c r="I29" s="21">
        <v>11</v>
      </c>
    </row>
    <row r="30" spans="1:11" ht="24" thickBot="1">
      <c r="A30" s="126" t="s">
        <v>127</v>
      </c>
      <c r="B30" s="58">
        <v>175000</v>
      </c>
      <c r="C30" s="59" t="s">
        <v>20</v>
      </c>
      <c r="D30" s="58">
        <f>SUM(D29)</f>
        <v>383479</v>
      </c>
      <c r="E30" s="142" t="s">
        <v>190</v>
      </c>
      <c r="F30" s="146"/>
      <c r="G30" s="147" t="s">
        <v>21</v>
      </c>
      <c r="H30" s="155">
        <v>208479</v>
      </c>
      <c r="I30" s="96">
        <v>11</v>
      </c>
      <c r="K30" s="89"/>
    </row>
    <row r="31" spans="1:9" ht="24" thickTop="1">
      <c r="A31" s="148" t="s">
        <v>130</v>
      </c>
      <c r="B31" s="20"/>
      <c r="C31" s="5"/>
      <c r="D31" s="20"/>
      <c r="E31" s="5"/>
      <c r="F31" s="5"/>
      <c r="G31" s="21"/>
      <c r="H31" s="26"/>
      <c r="I31" s="21"/>
    </row>
    <row r="32" spans="1:9" ht="24" thickBot="1">
      <c r="A32" s="8" t="s">
        <v>131</v>
      </c>
      <c r="B32" s="174">
        <v>1182900</v>
      </c>
      <c r="C32" s="168" t="s">
        <v>20</v>
      </c>
      <c r="D32" s="181">
        <v>1038869</v>
      </c>
      <c r="E32" s="168" t="s">
        <v>20</v>
      </c>
      <c r="F32" s="168"/>
      <c r="G32" s="25" t="s">
        <v>20</v>
      </c>
      <c r="H32" s="175">
        <v>144031</v>
      </c>
      <c r="I32" s="25" t="s">
        <v>20</v>
      </c>
    </row>
    <row r="33" spans="1:11" ht="24.75" thickBot="1" thickTop="1">
      <c r="A33" s="126" t="s">
        <v>127</v>
      </c>
      <c r="B33" s="51">
        <v>1182900</v>
      </c>
      <c r="C33" s="52" t="s">
        <v>20</v>
      </c>
      <c r="D33" s="51">
        <v>1038869</v>
      </c>
      <c r="E33" s="178" t="s">
        <v>20</v>
      </c>
      <c r="F33" s="179"/>
      <c r="G33" s="25" t="s">
        <v>20</v>
      </c>
      <c r="H33" s="180">
        <v>144031</v>
      </c>
      <c r="I33" s="176" t="s">
        <v>20</v>
      </c>
      <c r="K33" s="89"/>
    </row>
    <row r="34" spans="1:11" ht="24" thickTop="1">
      <c r="A34" s="171"/>
      <c r="B34" s="136"/>
      <c r="C34" s="137"/>
      <c r="D34" s="136"/>
      <c r="E34" s="161"/>
      <c r="F34" s="171"/>
      <c r="G34" s="177"/>
      <c r="H34" s="136"/>
      <c r="I34" s="161"/>
      <c r="K34" s="89"/>
    </row>
    <row r="35" spans="1:11" ht="23.25">
      <c r="A35" s="126"/>
      <c r="B35" s="157"/>
      <c r="C35" s="137"/>
      <c r="D35" s="157"/>
      <c r="E35" s="161"/>
      <c r="F35" s="171"/>
      <c r="G35" s="144"/>
      <c r="H35" s="136"/>
      <c r="I35" s="123"/>
      <c r="K35" s="89"/>
    </row>
    <row r="36" spans="1:11" ht="23.25">
      <c r="A36" s="126"/>
      <c r="B36" s="157"/>
      <c r="C36" s="137"/>
      <c r="D36" s="157"/>
      <c r="E36" s="161"/>
      <c r="F36" s="171"/>
      <c r="G36" s="144"/>
      <c r="H36" s="136"/>
      <c r="I36" s="123"/>
      <c r="K36" s="89"/>
    </row>
    <row r="37" spans="1:9" ht="23.25">
      <c r="A37" s="148" t="s">
        <v>132</v>
      </c>
      <c r="B37" s="39"/>
      <c r="C37" s="5"/>
      <c r="D37" s="24"/>
      <c r="E37" s="5"/>
      <c r="F37" s="5"/>
      <c r="G37" s="21"/>
      <c r="H37" s="26"/>
      <c r="I37" s="21"/>
    </row>
    <row r="38" spans="1:9" ht="23.25">
      <c r="A38" s="8" t="s">
        <v>133</v>
      </c>
      <c r="B38" s="49">
        <v>25000</v>
      </c>
      <c r="C38" s="5" t="s">
        <v>20</v>
      </c>
      <c r="D38" s="49">
        <v>20500</v>
      </c>
      <c r="E38" s="5" t="s">
        <v>20</v>
      </c>
      <c r="F38" s="151">
        <f>SUM(D38:E38)</f>
        <v>20500</v>
      </c>
      <c r="G38" s="21" t="s">
        <v>20</v>
      </c>
      <c r="H38" s="81">
        <v>4500</v>
      </c>
      <c r="I38" s="21" t="s">
        <v>20</v>
      </c>
    </row>
    <row r="39" spans="1:9" ht="23.25">
      <c r="A39" s="8" t="s">
        <v>134</v>
      </c>
      <c r="B39" s="49">
        <v>2000</v>
      </c>
      <c r="C39" s="5" t="s">
        <v>20</v>
      </c>
      <c r="D39" s="39" t="s">
        <v>20</v>
      </c>
      <c r="E39" s="5" t="s">
        <v>20</v>
      </c>
      <c r="F39" s="153">
        <f>SUM(D39:E39)</f>
        <v>0</v>
      </c>
      <c r="G39" s="21" t="s">
        <v>20</v>
      </c>
      <c r="H39" s="133">
        <v>2000</v>
      </c>
      <c r="I39" s="21" t="s">
        <v>20</v>
      </c>
    </row>
    <row r="40" spans="1:11" ht="24" thickBot="1">
      <c r="A40" s="126" t="s">
        <v>127</v>
      </c>
      <c r="B40" s="58">
        <v>27000</v>
      </c>
      <c r="C40" s="59" t="s">
        <v>20</v>
      </c>
      <c r="D40" s="58">
        <f>SUM(D38:D39)</f>
        <v>20500</v>
      </c>
      <c r="E40" s="142" t="s">
        <v>20</v>
      </c>
      <c r="F40" s="154">
        <f>SUM(D40:E40)</f>
        <v>20500</v>
      </c>
      <c r="G40" s="25" t="s">
        <v>20</v>
      </c>
      <c r="H40" s="108">
        <v>6500</v>
      </c>
      <c r="I40" s="141" t="s">
        <v>20</v>
      </c>
      <c r="K40" s="89"/>
    </row>
    <row r="41" spans="1:9" ht="24" thickTop="1">
      <c r="A41" s="148" t="s">
        <v>149</v>
      </c>
      <c r="B41" s="39"/>
      <c r="C41" s="5"/>
      <c r="D41" s="39"/>
      <c r="E41" s="5"/>
      <c r="F41" s="5"/>
      <c r="G41" s="21"/>
      <c r="H41" s="106"/>
      <c r="I41" s="21"/>
    </row>
    <row r="42" spans="1:9" ht="23.25">
      <c r="A42" s="148" t="s">
        <v>135</v>
      </c>
      <c r="B42" s="39"/>
      <c r="C42" s="5"/>
      <c r="D42" s="39"/>
      <c r="E42" s="5"/>
      <c r="F42" s="5"/>
      <c r="G42" s="21"/>
      <c r="H42" s="106"/>
      <c r="I42" s="21"/>
    </row>
    <row r="43" spans="1:9" ht="23.25">
      <c r="A43" s="125" t="s">
        <v>136</v>
      </c>
      <c r="B43" s="39">
        <v>4500000</v>
      </c>
      <c r="C43" s="5" t="s">
        <v>20</v>
      </c>
      <c r="D43" s="39">
        <v>6865360</v>
      </c>
      <c r="E43" s="100" t="s">
        <v>183</v>
      </c>
      <c r="F43" s="153">
        <f aca="true" t="shared" si="1" ref="F43:F55">SUM(B43:C43)</f>
        <v>4500000</v>
      </c>
      <c r="G43" s="21" t="s">
        <v>21</v>
      </c>
      <c r="H43" s="106">
        <v>2365360</v>
      </c>
      <c r="I43" s="134" t="s">
        <v>183</v>
      </c>
    </row>
    <row r="44" spans="1:9" ht="23.25">
      <c r="A44" s="125" t="s">
        <v>137</v>
      </c>
      <c r="B44" s="39">
        <v>2000000</v>
      </c>
      <c r="C44" s="5" t="s">
        <v>20</v>
      </c>
      <c r="D44" s="39">
        <v>2644901</v>
      </c>
      <c r="E44" s="5">
        <v>69</v>
      </c>
      <c r="F44" s="153">
        <f t="shared" si="1"/>
        <v>2000000</v>
      </c>
      <c r="G44" s="21" t="s">
        <v>21</v>
      </c>
      <c r="H44" s="106">
        <v>644901</v>
      </c>
      <c r="I44" s="21">
        <v>69</v>
      </c>
    </row>
    <row r="45" spans="1:9" ht="23.25">
      <c r="A45" s="125" t="s">
        <v>138</v>
      </c>
      <c r="B45" s="39">
        <v>150000</v>
      </c>
      <c r="C45" s="5" t="s">
        <v>20</v>
      </c>
      <c r="D45" s="39">
        <v>167843</v>
      </c>
      <c r="E45" s="5">
        <v>88</v>
      </c>
      <c r="F45" s="153">
        <f t="shared" si="1"/>
        <v>150000</v>
      </c>
      <c r="G45" s="21" t="s">
        <v>21</v>
      </c>
      <c r="H45" s="106">
        <v>17843</v>
      </c>
      <c r="I45" s="21">
        <v>88</v>
      </c>
    </row>
    <row r="46" spans="1:9" ht="23.25">
      <c r="A46" s="125" t="s">
        <v>139</v>
      </c>
      <c r="B46" s="39">
        <v>600000</v>
      </c>
      <c r="C46" s="5" t="s">
        <v>20</v>
      </c>
      <c r="D46" s="39">
        <v>649238</v>
      </c>
      <c r="E46" s="5">
        <v>41</v>
      </c>
      <c r="F46" s="153">
        <f t="shared" si="1"/>
        <v>600000</v>
      </c>
      <c r="G46" s="21" t="s">
        <v>21</v>
      </c>
      <c r="H46" s="106">
        <v>49238</v>
      </c>
      <c r="I46" s="21">
        <v>41</v>
      </c>
    </row>
    <row r="47" spans="1:9" ht="23.25">
      <c r="A47" s="125" t="s">
        <v>140</v>
      </c>
      <c r="B47" s="39">
        <v>1400000</v>
      </c>
      <c r="C47" s="5" t="s">
        <v>20</v>
      </c>
      <c r="D47" s="39">
        <v>1420522</v>
      </c>
      <c r="E47" s="5">
        <v>45</v>
      </c>
      <c r="F47" s="153">
        <f t="shared" si="1"/>
        <v>1400000</v>
      </c>
      <c r="G47" s="21" t="s">
        <v>21</v>
      </c>
      <c r="H47" s="106">
        <v>20522</v>
      </c>
      <c r="I47" s="134" t="s">
        <v>184</v>
      </c>
    </row>
    <row r="48" spans="1:9" ht="23.25">
      <c r="A48" s="125" t="s">
        <v>141</v>
      </c>
      <c r="B48" s="39">
        <v>500</v>
      </c>
      <c r="C48" s="5" t="s">
        <v>20</v>
      </c>
      <c r="D48" s="39" t="s">
        <v>20</v>
      </c>
      <c r="E48" s="5" t="s">
        <v>20</v>
      </c>
      <c r="F48" s="153">
        <f t="shared" si="1"/>
        <v>500</v>
      </c>
      <c r="G48" s="21" t="s">
        <v>20</v>
      </c>
      <c r="H48" s="106">
        <v>500</v>
      </c>
      <c r="I48" s="21" t="s">
        <v>20</v>
      </c>
    </row>
    <row r="49" spans="1:9" ht="23.25">
      <c r="A49" s="125" t="s">
        <v>142</v>
      </c>
      <c r="B49" s="39">
        <v>20000</v>
      </c>
      <c r="C49" s="5" t="s">
        <v>20</v>
      </c>
      <c r="D49" s="39">
        <v>20635</v>
      </c>
      <c r="E49" s="5">
        <v>14</v>
      </c>
      <c r="F49" s="153">
        <f t="shared" si="1"/>
        <v>20000</v>
      </c>
      <c r="G49" s="21" t="s">
        <v>21</v>
      </c>
      <c r="H49" s="106">
        <v>635</v>
      </c>
      <c r="I49" s="21">
        <v>14</v>
      </c>
    </row>
    <row r="50" spans="1:9" ht="23.25">
      <c r="A50" s="125" t="s">
        <v>143</v>
      </c>
      <c r="B50" s="39">
        <v>50000</v>
      </c>
      <c r="C50" s="5" t="s">
        <v>20</v>
      </c>
      <c r="D50" s="39">
        <v>80163</v>
      </c>
      <c r="E50" s="5">
        <v>55</v>
      </c>
      <c r="F50" s="153">
        <f t="shared" si="1"/>
        <v>50000</v>
      </c>
      <c r="G50" s="21" t="s">
        <v>21</v>
      </c>
      <c r="H50" s="106">
        <v>30163</v>
      </c>
      <c r="I50" s="21">
        <v>55</v>
      </c>
    </row>
    <row r="51" spans="1:9" ht="23.25">
      <c r="A51" s="125" t="s">
        <v>146</v>
      </c>
      <c r="B51" s="39">
        <v>3500000</v>
      </c>
      <c r="C51" s="5" t="s">
        <v>20</v>
      </c>
      <c r="D51" s="39">
        <v>6956403</v>
      </c>
      <c r="E51" s="5" t="s">
        <v>20</v>
      </c>
      <c r="F51" s="153">
        <f t="shared" si="1"/>
        <v>3500000</v>
      </c>
      <c r="G51" s="21" t="s">
        <v>21</v>
      </c>
      <c r="H51" s="106">
        <v>3456403</v>
      </c>
      <c r="I51" s="21" t="s">
        <v>20</v>
      </c>
    </row>
    <row r="52" spans="1:9" ht="23.25">
      <c r="A52" s="125" t="s">
        <v>144</v>
      </c>
      <c r="B52" s="39">
        <v>12000</v>
      </c>
      <c r="C52" s="5" t="s">
        <v>20</v>
      </c>
      <c r="D52" s="39">
        <v>80</v>
      </c>
      <c r="E52" s="5" t="s">
        <v>20</v>
      </c>
      <c r="F52" s="153">
        <f t="shared" si="1"/>
        <v>12000</v>
      </c>
      <c r="G52" s="21" t="s">
        <v>20</v>
      </c>
      <c r="H52" s="106">
        <v>11920</v>
      </c>
      <c r="I52" s="21" t="s">
        <v>20</v>
      </c>
    </row>
    <row r="53" spans="1:9" ht="23.25">
      <c r="A53" s="125" t="s">
        <v>182</v>
      </c>
      <c r="B53" s="39">
        <v>500</v>
      </c>
      <c r="C53" s="5" t="s">
        <v>20</v>
      </c>
      <c r="D53" s="39">
        <v>1650</v>
      </c>
      <c r="E53" s="5" t="s">
        <v>20</v>
      </c>
      <c r="F53" s="153">
        <f t="shared" si="1"/>
        <v>500</v>
      </c>
      <c r="G53" s="21" t="s">
        <v>21</v>
      </c>
      <c r="H53" s="106">
        <v>1150</v>
      </c>
      <c r="I53" s="21" t="s">
        <v>20</v>
      </c>
    </row>
    <row r="54" spans="1:9" ht="23.25">
      <c r="A54" s="125" t="s">
        <v>145</v>
      </c>
      <c r="B54" s="39">
        <v>400</v>
      </c>
      <c r="C54" s="5" t="s">
        <v>20</v>
      </c>
      <c r="D54" s="39">
        <v>20994</v>
      </c>
      <c r="E54" s="5">
        <v>40</v>
      </c>
      <c r="F54" s="153">
        <f t="shared" si="1"/>
        <v>400</v>
      </c>
      <c r="G54" s="21" t="s">
        <v>21</v>
      </c>
      <c r="H54" s="106">
        <v>20594</v>
      </c>
      <c r="I54" s="21">
        <v>40</v>
      </c>
    </row>
    <row r="55" spans="1:9" ht="24" thickBot="1">
      <c r="A55" s="126" t="s">
        <v>127</v>
      </c>
      <c r="B55" s="149">
        <f>SUM(B43:B54)</f>
        <v>12233400</v>
      </c>
      <c r="C55" s="59" t="s">
        <v>20</v>
      </c>
      <c r="D55" s="149">
        <v>18827793</v>
      </c>
      <c r="E55" s="142" t="s">
        <v>72</v>
      </c>
      <c r="F55" s="193">
        <f t="shared" si="1"/>
        <v>12233400</v>
      </c>
      <c r="G55" s="96" t="s">
        <v>21</v>
      </c>
      <c r="H55" s="150">
        <v>6594393</v>
      </c>
      <c r="I55" s="96">
        <v>10</v>
      </c>
    </row>
    <row r="56" spans="1:9" ht="24" thickTop="1">
      <c r="A56" s="126" t="s">
        <v>176</v>
      </c>
      <c r="B56" s="185"/>
      <c r="C56" s="137"/>
      <c r="D56" s="185"/>
      <c r="E56" s="161"/>
      <c r="F56" s="137"/>
      <c r="G56" s="50"/>
      <c r="H56" s="186"/>
      <c r="I56" s="50"/>
    </row>
    <row r="57" spans="1:9" ht="23.25">
      <c r="A57" s="126" t="s">
        <v>177</v>
      </c>
      <c r="B57" s="187">
        <v>6388220</v>
      </c>
      <c r="C57" s="188" t="s">
        <v>20</v>
      </c>
      <c r="D57" s="187">
        <v>5169125</v>
      </c>
      <c r="E57" s="189" t="s">
        <v>185</v>
      </c>
      <c r="F57" s="188"/>
      <c r="G57" s="190" t="s">
        <v>20</v>
      </c>
      <c r="H57" s="191">
        <v>1219094</v>
      </c>
      <c r="I57" s="190">
        <v>60</v>
      </c>
    </row>
    <row r="58" spans="1:9" ht="24" thickBot="1">
      <c r="A58" s="126" t="s">
        <v>127</v>
      </c>
      <c r="B58" s="182">
        <v>6388220</v>
      </c>
      <c r="C58" s="52" t="s">
        <v>20</v>
      </c>
      <c r="D58" s="182">
        <v>5169125</v>
      </c>
      <c r="E58" s="178" t="s">
        <v>185</v>
      </c>
      <c r="F58" s="52"/>
      <c r="G58" s="183" t="s">
        <v>20</v>
      </c>
      <c r="H58" s="184">
        <v>1219094</v>
      </c>
      <c r="I58" s="183">
        <v>60</v>
      </c>
    </row>
    <row r="59" spans="1:9" ht="24.75" thickBot="1" thickTop="1">
      <c r="A59" s="148" t="s">
        <v>147</v>
      </c>
      <c r="B59" s="156">
        <v>21897420</v>
      </c>
      <c r="C59" s="164" t="s">
        <v>20</v>
      </c>
      <c r="D59" s="156">
        <v>27218188</v>
      </c>
      <c r="E59" s="164">
        <v>58</v>
      </c>
      <c r="F59" s="164"/>
      <c r="G59" s="165" t="s">
        <v>21</v>
      </c>
      <c r="H59" s="166">
        <v>5320768</v>
      </c>
      <c r="I59" s="165">
        <v>58</v>
      </c>
    </row>
    <row r="60" ht="22.5" thickTop="1"/>
    <row r="61" spans="1:8" ht="23.25">
      <c r="A61" s="272" t="s">
        <v>196</v>
      </c>
      <c r="B61" s="273" t="s">
        <v>197</v>
      </c>
      <c r="D61" s="273"/>
      <c r="E61" s="273"/>
      <c r="F61" s="273"/>
      <c r="G61" s="273"/>
      <c r="H61" s="273" t="s">
        <v>193</v>
      </c>
    </row>
    <row r="63" spans="1:9" ht="21.75">
      <c r="A63" s="456" t="s">
        <v>198</v>
      </c>
      <c r="B63" s="456"/>
      <c r="C63" s="456"/>
      <c r="D63" s="456"/>
      <c r="E63" s="456"/>
      <c r="F63" s="456"/>
      <c r="G63" s="456"/>
      <c r="H63" s="456"/>
      <c r="I63" s="456"/>
    </row>
    <row r="64" spans="1:9" ht="21.75">
      <c r="A64" s="456" t="s">
        <v>199</v>
      </c>
      <c r="B64" s="456"/>
      <c r="C64" s="456"/>
      <c r="D64" s="456"/>
      <c r="E64" s="456"/>
      <c r="F64" s="456"/>
      <c r="G64" s="456"/>
      <c r="H64" s="456"/>
      <c r="I64" s="456"/>
    </row>
    <row r="70" ht="21.75" hidden="1"/>
    <row r="71" ht="3.75" customHeight="1" hidden="1"/>
    <row r="72" spans="1:9" ht="21.75">
      <c r="A72" s="460" t="s">
        <v>45</v>
      </c>
      <c r="B72" s="460"/>
      <c r="C72" s="460"/>
      <c r="D72" s="460"/>
      <c r="E72" s="460"/>
      <c r="F72" s="460"/>
      <c r="G72" s="460"/>
      <c r="H72" s="460"/>
      <c r="I72" s="460"/>
    </row>
    <row r="73" spans="1:9" ht="21.75">
      <c r="A73" s="457" t="s">
        <v>179</v>
      </c>
      <c r="B73" s="458"/>
      <c r="C73" s="458"/>
      <c r="D73" s="458"/>
      <c r="E73" s="458"/>
      <c r="F73" s="458"/>
      <c r="G73" s="458"/>
      <c r="H73" s="458"/>
      <c r="I73" s="458"/>
    </row>
    <row r="74" spans="1:9" ht="21.75">
      <c r="A74" s="459" t="s">
        <v>0</v>
      </c>
      <c r="B74" s="459"/>
      <c r="C74" s="459"/>
      <c r="D74" s="459"/>
      <c r="E74" s="459"/>
      <c r="F74" s="459"/>
      <c r="G74" s="459"/>
      <c r="H74" s="459"/>
      <c r="I74" s="459"/>
    </row>
    <row r="75" spans="1:9" ht="21.75">
      <c r="A75" s="201" t="s">
        <v>1</v>
      </c>
      <c r="B75" s="201" t="s">
        <v>6</v>
      </c>
      <c r="C75" s="202"/>
      <c r="D75" s="203" t="s">
        <v>22</v>
      </c>
      <c r="E75" s="204"/>
      <c r="F75" s="205"/>
      <c r="G75" s="206" t="s">
        <v>21</v>
      </c>
      <c r="H75" s="207" t="s">
        <v>3</v>
      </c>
      <c r="I75" s="208"/>
    </row>
    <row r="76" spans="1:9" ht="21.75">
      <c r="A76" s="209"/>
      <c r="B76" s="209" t="s">
        <v>23</v>
      </c>
      <c r="C76" s="210"/>
      <c r="D76" s="211"/>
      <c r="E76" s="212"/>
      <c r="F76" s="213"/>
      <c r="G76" s="214" t="s">
        <v>20</v>
      </c>
      <c r="H76" s="211" t="s">
        <v>4</v>
      </c>
      <c r="I76" s="212"/>
    </row>
    <row r="77" spans="1:9" ht="18.75" customHeight="1">
      <c r="A77" s="215" t="s">
        <v>150</v>
      </c>
      <c r="B77" s="216"/>
      <c r="C77" s="217"/>
      <c r="D77" s="218"/>
      <c r="E77" s="219"/>
      <c r="F77" s="219"/>
      <c r="G77" s="218"/>
      <c r="H77" s="219"/>
      <c r="I77" s="218"/>
    </row>
    <row r="78" spans="1:9" ht="16.5" customHeight="1">
      <c r="A78" s="220" t="s">
        <v>153</v>
      </c>
      <c r="B78" s="221"/>
      <c r="C78" s="222"/>
      <c r="D78" s="223"/>
      <c r="E78" s="219"/>
      <c r="F78" s="219"/>
      <c r="G78" s="223"/>
      <c r="H78" s="219"/>
      <c r="I78" s="223"/>
    </row>
    <row r="79" spans="1:9" ht="17.25" customHeight="1">
      <c r="A79" s="274" t="s">
        <v>155</v>
      </c>
      <c r="B79" s="221"/>
      <c r="C79" s="222"/>
      <c r="D79" s="223"/>
      <c r="E79" s="219"/>
      <c r="F79" s="219"/>
      <c r="G79" s="223"/>
      <c r="H79" s="219"/>
      <c r="I79" s="223"/>
    </row>
    <row r="80" spans="1:9" ht="19.5" customHeight="1">
      <c r="A80" s="274" t="s">
        <v>170</v>
      </c>
      <c r="B80" s="278">
        <v>180000</v>
      </c>
      <c r="C80" s="279" t="s">
        <v>19</v>
      </c>
      <c r="D80" s="280">
        <v>177824</v>
      </c>
      <c r="E80" s="279" t="s">
        <v>20</v>
      </c>
      <c r="F80" s="281">
        <f>SUM(B80:C80)</f>
        <v>180000</v>
      </c>
      <c r="G80" s="282"/>
      <c r="H80" s="280">
        <v>2176</v>
      </c>
      <c r="I80" s="229" t="s">
        <v>20</v>
      </c>
    </row>
    <row r="81" spans="1:9" ht="18" customHeight="1">
      <c r="A81" s="274" t="s">
        <v>171</v>
      </c>
      <c r="B81" s="278">
        <v>15000</v>
      </c>
      <c r="C81" s="279" t="s">
        <v>20</v>
      </c>
      <c r="D81" s="278">
        <v>14040</v>
      </c>
      <c r="E81" s="279" t="s">
        <v>20</v>
      </c>
      <c r="F81" s="281">
        <f>SUM(B81:C81)</f>
        <v>15000</v>
      </c>
      <c r="G81" s="282"/>
      <c r="H81" s="283">
        <v>960</v>
      </c>
      <c r="I81" s="229" t="s">
        <v>20</v>
      </c>
    </row>
    <row r="82" spans="1:9" ht="15.75" customHeight="1">
      <c r="A82" s="275" t="s">
        <v>151</v>
      </c>
      <c r="B82" s="284"/>
      <c r="C82" s="224"/>
      <c r="D82" s="284"/>
      <c r="E82" s="279"/>
      <c r="F82" s="225"/>
      <c r="G82" s="282"/>
      <c r="H82" s="194"/>
      <c r="I82" s="229"/>
    </row>
    <row r="83" spans="1:9" ht="18.75" customHeight="1">
      <c r="A83" s="276" t="s">
        <v>152</v>
      </c>
      <c r="B83" s="284">
        <v>344908</v>
      </c>
      <c r="C83" s="195" t="s">
        <v>20</v>
      </c>
      <c r="D83" s="196">
        <v>159000</v>
      </c>
      <c r="E83" s="197" t="s">
        <v>20</v>
      </c>
      <c r="F83" s="198">
        <f>SUM(B83:C83)</f>
        <v>344908</v>
      </c>
      <c r="G83" s="199"/>
      <c r="H83" s="196">
        <v>185908</v>
      </c>
      <c r="I83" s="231" t="s">
        <v>20</v>
      </c>
    </row>
    <row r="84" spans="1:9" ht="16.5" customHeight="1">
      <c r="A84" s="276" t="s">
        <v>187</v>
      </c>
      <c r="B84" s="284"/>
      <c r="C84" s="195"/>
      <c r="D84" s="196"/>
      <c r="E84" s="197"/>
      <c r="F84" s="198"/>
      <c r="G84" s="199"/>
      <c r="H84" s="196"/>
      <c r="I84" s="231"/>
    </row>
    <row r="85" spans="1:9" ht="18" customHeight="1">
      <c r="A85" s="276" t="s">
        <v>169</v>
      </c>
      <c r="B85" s="284">
        <v>100000</v>
      </c>
      <c r="C85" s="200" t="s">
        <v>20</v>
      </c>
      <c r="D85" s="284">
        <v>100000</v>
      </c>
      <c r="E85" s="197" t="s">
        <v>20</v>
      </c>
      <c r="F85" s="198"/>
      <c r="G85" s="199"/>
      <c r="H85" s="285" t="s">
        <v>20</v>
      </c>
      <c r="I85" s="232" t="s">
        <v>20</v>
      </c>
    </row>
    <row r="86" spans="1:9" ht="18" customHeight="1">
      <c r="A86" s="276" t="s">
        <v>189</v>
      </c>
      <c r="B86" s="284">
        <v>1000</v>
      </c>
      <c r="C86" s="200" t="s">
        <v>20</v>
      </c>
      <c r="D86" s="286" t="s">
        <v>20</v>
      </c>
      <c r="E86" s="197" t="s">
        <v>20</v>
      </c>
      <c r="F86" s="198"/>
      <c r="G86" s="199"/>
      <c r="H86" s="287">
        <v>1000</v>
      </c>
      <c r="I86" s="232" t="s">
        <v>20</v>
      </c>
    </row>
    <row r="87" spans="1:9" ht="19.5" customHeight="1">
      <c r="A87" s="277" t="s">
        <v>168</v>
      </c>
      <c r="B87" s="288">
        <v>165642</v>
      </c>
      <c r="C87" s="279">
        <v>10</v>
      </c>
      <c r="D87" s="289">
        <v>165642</v>
      </c>
      <c r="E87" s="290" t="s">
        <v>72</v>
      </c>
      <c r="F87" s="281">
        <f>SUM(B87:C87)</f>
        <v>165652</v>
      </c>
      <c r="G87" s="282"/>
      <c r="H87" s="283" t="s">
        <v>20</v>
      </c>
      <c r="I87" s="229" t="s">
        <v>20</v>
      </c>
    </row>
    <row r="88" spans="1:9" ht="20.25" customHeight="1" thickBot="1">
      <c r="A88" s="237" t="s">
        <v>2</v>
      </c>
      <c r="B88" s="291">
        <v>806550</v>
      </c>
      <c r="C88" s="292">
        <v>10</v>
      </c>
      <c r="D88" s="293">
        <v>616506</v>
      </c>
      <c r="E88" s="294" t="s">
        <v>72</v>
      </c>
      <c r="F88" s="295">
        <f>SUM(B88:C88)</f>
        <v>806560</v>
      </c>
      <c r="G88" s="292"/>
      <c r="H88" s="296">
        <f>SUM(H80:H87)</f>
        <v>190044</v>
      </c>
      <c r="I88" s="239" t="s">
        <v>20</v>
      </c>
    </row>
    <row r="89" spans="1:9" ht="16.5" customHeight="1" thickTop="1">
      <c r="A89" s="244" t="s">
        <v>154</v>
      </c>
      <c r="B89" s="234"/>
      <c r="C89" s="227"/>
      <c r="D89" s="235"/>
      <c r="E89" s="236"/>
      <c r="F89" s="227"/>
      <c r="G89" s="229"/>
      <c r="H89" s="245"/>
      <c r="I89" s="229"/>
    </row>
    <row r="90" spans="1:9" ht="21.75">
      <c r="A90" s="233" t="s">
        <v>167</v>
      </c>
      <c r="B90" s="246">
        <v>4655130</v>
      </c>
      <c r="C90" s="229" t="s">
        <v>20</v>
      </c>
      <c r="D90" s="226">
        <v>4172666</v>
      </c>
      <c r="E90" s="227" t="s">
        <v>20</v>
      </c>
      <c r="F90" s="227"/>
      <c r="G90" s="229" t="s">
        <v>20</v>
      </c>
      <c r="H90" s="245">
        <v>482464</v>
      </c>
      <c r="I90" s="247" t="s">
        <v>20</v>
      </c>
    </row>
    <row r="91" spans="1:9" ht="21.75">
      <c r="A91" s="233" t="s">
        <v>156</v>
      </c>
      <c r="B91" s="234">
        <v>2365600</v>
      </c>
      <c r="C91" s="227" t="s">
        <v>20</v>
      </c>
      <c r="D91" s="235">
        <v>2054040</v>
      </c>
      <c r="E91" s="227" t="s">
        <v>20</v>
      </c>
      <c r="F91" s="227"/>
      <c r="G91" s="229" t="s">
        <v>20</v>
      </c>
      <c r="H91" s="245">
        <v>311560</v>
      </c>
      <c r="I91" s="229" t="s">
        <v>20</v>
      </c>
    </row>
    <row r="92" spans="1:9" ht="21.75">
      <c r="A92" s="233" t="s">
        <v>157</v>
      </c>
      <c r="B92" s="234">
        <v>1301500</v>
      </c>
      <c r="C92" s="227" t="s">
        <v>20</v>
      </c>
      <c r="D92" s="248">
        <v>804424</v>
      </c>
      <c r="E92" s="249">
        <v>25</v>
      </c>
      <c r="F92" s="227"/>
      <c r="G92" s="229" t="s">
        <v>20</v>
      </c>
      <c r="H92" s="230">
        <v>497075</v>
      </c>
      <c r="I92" s="229">
        <v>75</v>
      </c>
    </row>
    <row r="93" spans="1:9" ht="21.75">
      <c r="A93" s="233" t="s">
        <v>158</v>
      </c>
      <c r="B93" s="228">
        <v>2339949</v>
      </c>
      <c r="C93" s="227">
        <v>90</v>
      </c>
      <c r="D93" s="228">
        <v>1659279</v>
      </c>
      <c r="E93" s="227">
        <v>78</v>
      </c>
      <c r="F93" s="227"/>
      <c r="G93" s="229" t="s">
        <v>20</v>
      </c>
      <c r="H93" s="230">
        <v>680670</v>
      </c>
      <c r="I93" s="229">
        <v>12</v>
      </c>
    </row>
    <row r="94" spans="1:11" ht="23.25">
      <c r="A94" s="233" t="s">
        <v>159</v>
      </c>
      <c r="B94" s="228">
        <v>1589690</v>
      </c>
      <c r="C94" s="227" t="s">
        <v>20</v>
      </c>
      <c r="D94" s="228">
        <v>1334620</v>
      </c>
      <c r="E94" s="227">
        <v>15</v>
      </c>
      <c r="F94" s="227"/>
      <c r="G94" s="229" t="s">
        <v>20</v>
      </c>
      <c r="H94" s="230">
        <v>255069</v>
      </c>
      <c r="I94" s="229">
        <v>85</v>
      </c>
      <c r="K94" s="85"/>
    </row>
    <row r="95" spans="1:11" ht="23.25">
      <c r="A95" s="233" t="s">
        <v>160</v>
      </c>
      <c r="B95" s="228">
        <v>1710021</v>
      </c>
      <c r="C95" s="227" t="s">
        <v>20</v>
      </c>
      <c r="D95" s="228">
        <v>1385358</v>
      </c>
      <c r="E95" s="227">
        <v>77</v>
      </c>
      <c r="F95" s="227"/>
      <c r="G95" s="229" t="s">
        <v>20</v>
      </c>
      <c r="H95" s="230">
        <v>324662</v>
      </c>
      <c r="I95" s="229">
        <v>23</v>
      </c>
      <c r="K95" s="88"/>
    </row>
    <row r="96" spans="1:11" ht="23.25">
      <c r="A96" s="233" t="s">
        <v>161</v>
      </c>
      <c r="B96" s="228">
        <v>620479</v>
      </c>
      <c r="C96" s="227" t="s">
        <v>20</v>
      </c>
      <c r="D96" s="228">
        <v>620479</v>
      </c>
      <c r="E96" s="227" t="s">
        <v>20</v>
      </c>
      <c r="F96" s="227"/>
      <c r="G96" s="229" t="s">
        <v>20</v>
      </c>
      <c r="H96" s="230">
        <v>0</v>
      </c>
      <c r="I96" s="229" t="s">
        <v>20</v>
      </c>
      <c r="K96" s="88"/>
    </row>
    <row r="97" spans="1:11" ht="24" thickBot="1">
      <c r="A97" s="237" t="s">
        <v>2</v>
      </c>
      <c r="B97" s="238">
        <v>14582369</v>
      </c>
      <c r="C97" s="239">
        <v>90</v>
      </c>
      <c r="D97" s="240">
        <v>12030867</v>
      </c>
      <c r="E97" s="241" t="s">
        <v>186</v>
      </c>
      <c r="F97" s="242">
        <f>SUM(B97:C97)</f>
        <v>14582459</v>
      </c>
      <c r="G97" s="239" t="s">
        <v>20</v>
      </c>
      <c r="H97" s="243">
        <v>2551501</v>
      </c>
      <c r="I97" s="250" t="s">
        <v>186</v>
      </c>
      <c r="K97" s="88"/>
    </row>
    <row r="98" spans="1:11" ht="19.5" customHeight="1" thickTop="1">
      <c r="A98" s="244" t="s">
        <v>162</v>
      </c>
      <c r="B98" s="228"/>
      <c r="C98" s="227"/>
      <c r="D98" s="228"/>
      <c r="E98" s="227"/>
      <c r="F98" s="227"/>
      <c r="G98" s="229"/>
      <c r="H98" s="230"/>
      <c r="I98" s="229"/>
      <c r="K98" s="86"/>
    </row>
    <row r="99" spans="1:11" ht="19.5" customHeight="1">
      <c r="A99" s="233" t="s">
        <v>163</v>
      </c>
      <c r="B99" s="228">
        <v>642900</v>
      </c>
      <c r="C99" s="251" t="s">
        <v>20</v>
      </c>
      <c r="D99" s="228">
        <v>585216</v>
      </c>
      <c r="E99" s="227">
        <v>10</v>
      </c>
      <c r="F99" s="251">
        <f>SUM(D99:E99)</f>
        <v>585226</v>
      </c>
      <c r="G99" s="229" t="s">
        <v>20</v>
      </c>
      <c r="H99" s="230">
        <v>57683</v>
      </c>
      <c r="I99" s="229">
        <v>90</v>
      </c>
      <c r="K99" s="86"/>
    </row>
    <row r="100" spans="1:11" ht="18" customHeight="1">
      <c r="A100" s="233" t="s">
        <v>164</v>
      </c>
      <c r="B100" s="228">
        <v>2804300</v>
      </c>
      <c r="C100" s="251" t="s">
        <v>20</v>
      </c>
      <c r="D100" s="228">
        <v>2720600</v>
      </c>
      <c r="E100" s="227" t="s">
        <v>20</v>
      </c>
      <c r="F100" s="227"/>
      <c r="G100" s="229" t="s">
        <v>20</v>
      </c>
      <c r="H100" s="230">
        <v>83700</v>
      </c>
      <c r="I100" s="229" t="s">
        <v>20</v>
      </c>
      <c r="K100" s="86"/>
    </row>
    <row r="101" spans="1:11" ht="22.5" thickBot="1">
      <c r="A101" s="237" t="s">
        <v>2</v>
      </c>
      <c r="B101" s="238">
        <f>SUM(B99:B100)</f>
        <v>3447200</v>
      </c>
      <c r="C101" s="252" t="s">
        <v>20</v>
      </c>
      <c r="D101" s="240">
        <f>SUM(D99:D100)</f>
        <v>3305816</v>
      </c>
      <c r="E101" s="241" t="s">
        <v>72</v>
      </c>
      <c r="F101" s="242">
        <f>SUM(D101:E101)</f>
        <v>3305816</v>
      </c>
      <c r="G101" s="239" t="s">
        <v>20</v>
      </c>
      <c r="H101" s="243">
        <v>141383</v>
      </c>
      <c r="I101" s="239">
        <v>90</v>
      </c>
      <c r="K101" s="86"/>
    </row>
    <row r="102" spans="1:9" ht="17.25" customHeight="1" thickTop="1">
      <c r="A102" s="244" t="s">
        <v>165</v>
      </c>
      <c r="B102" s="228"/>
      <c r="C102" s="227"/>
      <c r="D102" s="228"/>
      <c r="E102" s="227"/>
      <c r="F102" s="227"/>
      <c r="G102" s="229"/>
      <c r="H102" s="230"/>
      <c r="I102" s="229"/>
    </row>
    <row r="103" spans="1:11" ht="19.5" customHeight="1">
      <c r="A103" s="233" t="s">
        <v>166</v>
      </c>
      <c r="B103" s="228">
        <v>20000</v>
      </c>
      <c r="C103" s="227" t="s">
        <v>20</v>
      </c>
      <c r="D103" s="228">
        <v>20000</v>
      </c>
      <c r="E103" s="227" t="s">
        <v>20</v>
      </c>
      <c r="F103" s="227"/>
      <c r="G103" s="229" t="s">
        <v>20</v>
      </c>
      <c r="H103" s="230">
        <v>0</v>
      </c>
      <c r="I103" s="229" t="s">
        <v>20</v>
      </c>
      <c r="K103" s="86"/>
    </row>
    <row r="104" spans="1:11" ht="21.75">
      <c r="A104" s="237" t="s">
        <v>2</v>
      </c>
      <c r="B104" s="253">
        <f>SUM(B102:B103)</f>
        <v>20000</v>
      </c>
      <c r="C104" s="254" t="s">
        <v>20</v>
      </c>
      <c r="D104" s="255">
        <v>20000</v>
      </c>
      <c r="E104" s="256" t="s">
        <v>20</v>
      </c>
      <c r="F104" s="257">
        <f>SUM(B104:C104)</f>
        <v>20000</v>
      </c>
      <c r="G104" s="258" t="s">
        <v>20</v>
      </c>
      <c r="H104" s="259">
        <v>0</v>
      </c>
      <c r="I104" s="258" t="s">
        <v>20</v>
      </c>
      <c r="K104" s="86"/>
    </row>
    <row r="105" spans="1:11" ht="22.5" thickBot="1">
      <c r="A105" s="237" t="s">
        <v>37</v>
      </c>
      <c r="B105" s="260">
        <v>18856120</v>
      </c>
      <c r="C105" s="261"/>
      <c r="D105" s="260">
        <v>15973190</v>
      </c>
      <c r="E105" s="261">
        <v>15</v>
      </c>
      <c r="F105" s="261"/>
      <c r="G105" s="239"/>
      <c r="H105" s="262">
        <v>2882929</v>
      </c>
      <c r="I105" s="250" t="s">
        <v>188</v>
      </c>
      <c r="K105" s="86"/>
    </row>
    <row r="106" spans="1:9" ht="12" customHeight="1" thickTop="1">
      <c r="A106" s="263"/>
      <c r="B106" s="230"/>
      <c r="C106" s="227"/>
      <c r="D106" s="268"/>
      <c r="E106" s="269"/>
      <c r="F106" s="227"/>
      <c r="G106" s="227"/>
      <c r="H106" s="230"/>
      <c r="I106" s="227"/>
    </row>
    <row r="107" spans="1:11" ht="18.75" customHeight="1" thickBot="1">
      <c r="A107" s="263" t="s">
        <v>34</v>
      </c>
      <c r="B107" s="230"/>
      <c r="C107" s="227"/>
      <c r="D107" s="260">
        <v>15973190</v>
      </c>
      <c r="E107" s="239">
        <v>15</v>
      </c>
      <c r="F107" s="227"/>
      <c r="G107" s="227"/>
      <c r="H107" s="230"/>
      <c r="I107" s="227"/>
      <c r="K107" s="86"/>
    </row>
    <row r="108" spans="1:11" ht="25.5" customHeight="1" thickBot="1" thickTop="1">
      <c r="A108" s="263" t="s">
        <v>191</v>
      </c>
      <c r="B108" s="230"/>
      <c r="C108" s="227"/>
      <c r="D108" s="270">
        <v>11244998</v>
      </c>
      <c r="E108" s="271">
        <v>43</v>
      </c>
      <c r="F108" s="227"/>
      <c r="G108" s="227"/>
      <c r="H108" s="230"/>
      <c r="I108" s="227"/>
      <c r="K108" s="86"/>
    </row>
    <row r="109" spans="1:9" ht="20.25" customHeight="1" thickTop="1">
      <c r="A109" s="264" t="s">
        <v>192</v>
      </c>
      <c r="B109" s="265"/>
      <c r="C109" s="266"/>
      <c r="D109" s="265"/>
      <c r="E109" s="266"/>
      <c r="F109" s="266"/>
      <c r="G109" s="266"/>
      <c r="H109" s="265"/>
      <c r="I109" s="266"/>
    </row>
    <row r="110" spans="1:11" ht="16.5" customHeight="1">
      <c r="A110" s="267"/>
      <c r="B110" s="230"/>
      <c r="C110" s="227"/>
      <c r="D110" s="230"/>
      <c r="E110" s="227"/>
      <c r="F110" s="227"/>
      <c r="G110" s="227"/>
      <c r="H110" s="230"/>
      <c r="I110" s="227"/>
      <c r="K110" s="86"/>
    </row>
    <row r="111" spans="1:11" s="91" customFormat="1" ht="21.75">
      <c r="A111" s="455" t="s">
        <v>194</v>
      </c>
      <c r="B111" s="455"/>
      <c r="C111" s="455"/>
      <c r="D111" s="455"/>
      <c r="E111" s="455"/>
      <c r="F111" s="455"/>
      <c r="G111" s="455"/>
      <c r="H111" s="455"/>
      <c r="I111" s="455"/>
      <c r="K111" s="86"/>
    </row>
    <row r="112" spans="1:11" s="91" customFormat="1" ht="18" customHeight="1">
      <c r="A112" s="455" t="s">
        <v>195</v>
      </c>
      <c r="B112" s="455"/>
      <c r="C112" s="455"/>
      <c r="D112" s="455"/>
      <c r="E112" s="455"/>
      <c r="F112" s="455"/>
      <c r="G112" s="455"/>
      <c r="H112" s="455"/>
      <c r="I112" s="455"/>
      <c r="K112" s="86"/>
    </row>
    <row r="113" spans="1:11" s="91" customFormat="1" ht="24">
      <c r="A113" s="158"/>
      <c r="B113" s="4"/>
      <c r="C113" s="4"/>
      <c r="D113" s="15"/>
      <c r="E113" s="15"/>
      <c r="F113" s="15"/>
      <c r="G113" s="15"/>
      <c r="H113" s="15"/>
      <c r="I113" s="15"/>
      <c r="K113" s="86"/>
    </row>
    <row r="114" spans="1:11" s="91" customFormat="1" ht="23.25">
      <c r="A114" s="4"/>
      <c r="B114" s="92"/>
      <c r="C114" s="5"/>
      <c r="D114" s="92"/>
      <c r="E114" s="5"/>
      <c r="F114" s="4"/>
      <c r="G114" s="5"/>
      <c r="H114" s="22"/>
      <c r="I114" s="5"/>
      <c r="K114" s="86"/>
    </row>
    <row r="115" spans="1:11" s="91" customFormat="1" ht="23.25">
      <c r="A115" s="137"/>
      <c r="B115" s="159"/>
      <c r="C115" s="3"/>
      <c r="D115" s="92"/>
      <c r="E115" s="3"/>
      <c r="F115" s="158"/>
      <c r="G115" s="3"/>
      <c r="H115" s="22"/>
      <c r="I115" s="3"/>
      <c r="K115" s="86"/>
    </row>
    <row r="116" spans="1:9" s="91" customFormat="1" ht="23.25">
      <c r="A116" s="3"/>
      <c r="B116" s="136"/>
      <c r="C116" s="137"/>
      <c r="D116" s="136"/>
      <c r="E116" s="137"/>
      <c r="F116" s="167"/>
      <c r="G116" s="160"/>
      <c r="H116" s="136"/>
      <c r="I116" s="161"/>
    </row>
    <row r="117" spans="1:9" ht="23.25">
      <c r="A117" s="158"/>
      <c r="B117" s="26"/>
      <c r="C117" s="5"/>
      <c r="D117" s="162"/>
      <c r="E117" s="5"/>
      <c r="F117" s="4"/>
      <c r="G117" s="5"/>
      <c r="H117" s="22"/>
      <c r="I117" s="5"/>
    </row>
    <row r="118" spans="1:9" s="91" customFormat="1" ht="24">
      <c r="A118" s="137"/>
      <c r="B118" s="136"/>
      <c r="C118" s="137"/>
      <c r="D118" s="136"/>
      <c r="E118" s="137"/>
      <c r="F118" s="163"/>
      <c r="G118" s="163"/>
      <c r="H118" s="22"/>
      <c r="I118" s="170"/>
    </row>
    <row r="119" spans="1:11" s="91" customFormat="1" ht="23.25">
      <c r="A119" s="137"/>
      <c r="D119" s="136"/>
      <c r="E119" s="136"/>
      <c r="K119" s="85"/>
    </row>
    <row r="120" spans="1:11" s="91" customFormat="1" ht="24">
      <c r="A120" s="171"/>
      <c r="B120" s="15"/>
      <c r="C120" s="15"/>
      <c r="D120" s="15"/>
      <c r="E120" s="15"/>
      <c r="F120" s="15"/>
      <c r="G120" s="15"/>
      <c r="H120" s="15"/>
      <c r="I120" s="15"/>
      <c r="K120" s="90"/>
    </row>
    <row r="121" spans="1:11" s="91" customFormat="1" ht="24">
      <c r="A121" s="160"/>
      <c r="B121" s="15"/>
      <c r="C121" s="15"/>
      <c r="D121" s="15"/>
      <c r="E121" s="15"/>
      <c r="F121" s="15"/>
      <c r="G121" s="15"/>
      <c r="H121" s="15"/>
      <c r="I121" s="15"/>
      <c r="K121" s="86"/>
    </row>
    <row r="122" spans="1:9" s="91" customFormat="1" ht="24" customHeight="1">
      <c r="A122" s="172"/>
      <c r="C122" s="172"/>
      <c r="E122" s="172"/>
      <c r="F122" s="172"/>
      <c r="G122" s="172"/>
      <c r="H122" s="172"/>
      <c r="I122" s="172"/>
    </row>
    <row r="123" spans="1:11" s="91" customFormat="1" ht="23.25">
      <c r="A123" s="172"/>
      <c r="B123" s="172"/>
      <c r="C123" s="172"/>
      <c r="D123" s="172"/>
      <c r="E123" s="172"/>
      <c r="F123" s="172"/>
      <c r="G123" s="172"/>
      <c r="H123" s="172"/>
      <c r="I123" s="172"/>
      <c r="K123" s="92"/>
    </row>
    <row r="124" spans="1:9" s="91" customFormat="1" ht="22.5" customHeight="1">
      <c r="A124" s="172"/>
      <c r="B124" s="172"/>
      <c r="C124" s="172"/>
      <c r="D124" s="172"/>
      <c r="E124" s="172"/>
      <c r="F124" s="172"/>
      <c r="G124" s="172"/>
      <c r="H124" s="172"/>
      <c r="I124" s="172"/>
    </row>
    <row r="125" spans="1:11" s="91" customFormat="1" ht="20.25" customHeight="1">
      <c r="A125" s="172"/>
      <c r="B125" s="172"/>
      <c r="C125" s="172"/>
      <c r="D125" s="172"/>
      <c r="E125" s="172"/>
      <c r="F125" s="172"/>
      <c r="G125" s="172"/>
      <c r="H125" s="172"/>
      <c r="I125" s="172"/>
      <c r="K125" s="93"/>
    </row>
    <row r="126" s="91" customFormat="1" ht="23.25" customHeight="1"/>
    <row r="127" s="91" customFormat="1" ht="23.25" customHeight="1"/>
    <row r="128" spans="1:9" s="91" customFormat="1" ht="21.75" customHeight="1">
      <c r="A128" s="173"/>
      <c r="B128" s="173"/>
      <c r="C128" s="173"/>
      <c r="D128" s="173"/>
      <c r="E128" s="173"/>
      <c r="F128" s="173"/>
      <c r="G128" s="173"/>
      <c r="H128" s="173"/>
      <c r="I128" s="173"/>
    </row>
    <row r="129" spans="1:9" s="91" customFormat="1" ht="20.25" customHeight="1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s="91" customFormat="1" ht="24.75" customHeight="1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s="91" customFormat="1" ht="1.5" customHeight="1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s="91" customFormat="1" ht="23.25" customHeight="1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s="91" customFormat="1" ht="18" customHeight="1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s="91" customFormat="1" ht="24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s="91" customFormat="1" ht="24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ht="24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ht="24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ht="24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ht="24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ht="24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ht="24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ht="24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ht="24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ht="24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ht="24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24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24">
      <c r="A147" s="17"/>
      <c r="B147" s="17"/>
      <c r="C147" s="17"/>
      <c r="D147" s="17"/>
      <c r="E147" s="17"/>
      <c r="F147" s="17"/>
      <c r="G147" s="17"/>
      <c r="H147" s="17"/>
      <c r="I147" s="17"/>
    </row>
    <row r="148" spans="1:9" ht="24">
      <c r="A148" s="17"/>
      <c r="B148" s="17"/>
      <c r="C148" s="17"/>
      <c r="D148" s="17"/>
      <c r="E148" s="17"/>
      <c r="F148" s="17"/>
      <c r="G148" s="17"/>
      <c r="H148" s="17"/>
      <c r="I148" s="17"/>
    </row>
    <row r="149" spans="1:9" ht="24">
      <c r="A149" s="17"/>
      <c r="B149" s="17"/>
      <c r="C149" s="17"/>
      <c r="D149" s="17"/>
      <c r="E149" s="17"/>
      <c r="F149" s="17"/>
      <c r="G149" s="17"/>
      <c r="H149" s="17"/>
      <c r="I149" s="17"/>
    </row>
    <row r="150" spans="1:9" ht="24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9" ht="24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ht="24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ht="24">
      <c r="A153" s="17"/>
      <c r="B153" s="17"/>
      <c r="C153" s="17"/>
      <c r="D153" s="17"/>
      <c r="E153" s="17"/>
      <c r="F153" s="17"/>
      <c r="G153" s="17"/>
      <c r="H153" s="17"/>
      <c r="I153" s="17"/>
    </row>
    <row r="154" spans="1:9" ht="24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24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ht="24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ht="24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ht="24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ht="24">
      <c r="A159" s="17"/>
      <c r="B159" s="17"/>
      <c r="C159" s="17"/>
      <c r="D159" s="17"/>
      <c r="E159" s="17"/>
      <c r="F159" s="17"/>
      <c r="G159" s="17"/>
      <c r="H159" s="17"/>
      <c r="I159" s="17"/>
    </row>
    <row r="160" spans="1:9" ht="24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ht="24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ht="24">
      <c r="A162" s="17"/>
      <c r="B162" s="17"/>
      <c r="C162" s="17"/>
      <c r="D162" s="17"/>
      <c r="E162" s="17"/>
      <c r="F162" s="17"/>
      <c r="G162" s="17"/>
      <c r="H162" s="17"/>
      <c r="I162" s="17"/>
    </row>
    <row r="163" spans="1:9" ht="24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ht="24">
      <c r="A164" s="17"/>
      <c r="B164" s="17"/>
      <c r="C164" s="17"/>
      <c r="D164" s="17"/>
      <c r="E164" s="17"/>
      <c r="F164" s="17"/>
      <c r="G164" s="17"/>
      <c r="H164" s="17"/>
      <c r="I164" s="17"/>
    </row>
    <row r="165" spans="1:9" ht="24">
      <c r="A165" s="17"/>
      <c r="B165" s="17"/>
      <c r="C165" s="17"/>
      <c r="D165" s="17"/>
      <c r="E165" s="17"/>
      <c r="F165" s="17"/>
      <c r="G165" s="17"/>
      <c r="H165" s="17"/>
      <c r="I165" s="17"/>
    </row>
    <row r="166" spans="1:9" ht="24">
      <c r="A166" s="17"/>
      <c r="B166" s="17"/>
      <c r="C166" s="17"/>
      <c r="D166" s="17"/>
      <c r="E166" s="17"/>
      <c r="F166" s="17"/>
      <c r="G166" s="17"/>
      <c r="H166" s="17"/>
      <c r="I166" s="17"/>
    </row>
    <row r="167" spans="1:9" ht="24">
      <c r="A167" s="17"/>
      <c r="B167" s="17"/>
      <c r="C167" s="17"/>
      <c r="D167" s="17"/>
      <c r="E167" s="17"/>
      <c r="F167" s="17"/>
      <c r="G167" s="17"/>
      <c r="H167" s="17"/>
      <c r="I167" s="17"/>
    </row>
    <row r="168" spans="1:9" ht="24">
      <c r="A168" s="17"/>
      <c r="B168" s="17"/>
      <c r="C168" s="17"/>
      <c r="D168" s="17"/>
      <c r="E168" s="17"/>
      <c r="F168" s="17"/>
      <c r="G168" s="17"/>
      <c r="H168" s="17"/>
      <c r="I168" s="17"/>
    </row>
    <row r="169" spans="1:9" ht="24">
      <c r="A169" s="17"/>
      <c r="B169" s="17"/>
      <c r="C169" s="17"/>
      <c r="D169" s="17"/>
      <c r="E169" s="17"/>
      <c r="F169" s="17"/>
      <c r="G169" s="17"/>
      <c r="H169" s="17"/>
      <c r="I169" s="17"/>
    </row>
    <row r="170" spans="1:9" ht="24">
      <c r="A170" s="17"/>
      <c r="B170" s="17"/>
      <c r="C170" s="17"/>
      <c r="D170" s="17"/>
      <c r="E170" s="17"/>
      <c r="F170" s="17"/>
      <c r="G170" s="17"/>
      <c r="H170" s="17"/>
      <c r="I170" s="17"/>
    </row>
    <row r="171" spans="1:9" ht="24">
      <c r="A171" s="17"/>
      <c r="B171" s="17"/>
      <c r="C171" s="17"/>
      <c r="D171" s="17"/>
      <c r="E171" s="17"/>
      <c r="F171" s="17"/>
      <c r="G171" s="17"/>
      <c r="H171" s="17"/>
      <c r="I171" s="17"/>
    </row>
    <row r="172" spans="1:9" ht="24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ht="24">
      <c r="A173" s="17"/>
      <c r="B173" s="17"/>
      <c r="C173" s="17"/>
      <c r="D173" s="17"/>
      <c r="E173" s="17"/>
      <c r="F173" s="17"/>
      <c r="G173" s="17"/>
      <c r="H173" s="17"/>
      <c r="I173" s="17"/>
    </row>
    <row r="174" spans="1:9" ht="24">
      <c r="A174" s="17"/>
      <c r="B174" s="17"/>
      <c r="C174" s="17"/>
      <c r="D174" s="17"/>
      <c r="E174" s="17"/>
      <c r="F174" s="17"/>
      <c r="G174" s="17"/>
      <c r="H174" s="17"/>
      <c r="I174" s="17"/>
    </row>
    <row r="175" spans="1:9" ht="24">
      <c r="A175" s="17"/>
      <c r="B175" s="17"/>
      <c r="C175" s="17"/>
      <c r="D175" s="17"/>
      <c r="E175" s="17"/>
      <c r="F175" s="17"/>
      <c r="G175" s="17"/>
      <c r="H175" s="17"/>
      <c r="I175" s="17"/>
    </row>
    <row r="176" spans="1:9" ht="24">
      <c r="A176" s="17"/>
      <c r="B176" s="17"/>
      <c r="C176" s="17"/>
      <c r="D176" s="17"/>
      <c r="E176" s="17"/>
      <c r="F176" s="17"/>
      <c r="G176" s="17"/>
      <c r="H176" s="17"/>
      <c r="I176" s="17"/>
    </row>
    <row r="177" spans="1:9" ht="24">
      <c r="A177" s="17"/>
      <c r="B177" s="17"/>
      <c r="C177" s="17"/>
      <c r="D177" s="17"/>
      <c r="E177" s="17"/>
      <c r="F177" s="17"/>
      <c r="G177" s="17"/>
      <c r="H177" s="17"/>
      <c r="I177" s="17"/>
    </row>
    <row r="178" spans="1:9" ht="24">
      <c r="A178" s="17"/>
      <c r="B178" s="17"/>
      <c r="C178" s="17"/>
      <c r="D178" s="17"/>
      <c r="E178" s="17"/>
      <c r="F178" s="17"/>
      <c r="G178" s="17"/>
      <c r="H178" s="17"/>
      <c r="I178" s="17"/>
    </row>
    <row r="179" spans="1:9" ht="24">
      <c r="A179" s="17"/>
      <c r="B179" s="17"/>
      <c r="C179" s="17"/>
      <c r="D179" s="17"/>
      <c r="E179" s="17"/>
      <c r="F179" s="17"/>
      <c r="G179" s="17"/>
      <c r="H179" s="17"/>
      <c r="I179" s="17"/>
    </row>
    <row r="180" spans="1:9" ht="24">
      <c r="A180" s="17"/>
      <c r="B180" s="17"/>
      <c r="C180" s="17"/>
      <c r="D180" s="17"/>
      <c r="E180" s="17"/>
      <c r="F180" s="17"/>
      <c r="G180" s="17"/>
      <c r="H180" s="17"/>
      <c r="I180" s="17"/>
    </row>
    <row r="181" spans="1:9" ht="24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24">
      <c r="A182" s="17"/>
      <c r="B182" s="17"/>
      <c r="C182" s="17"/>
      <c r="D182" s="17"/>
      <c r="E182" s="17"/>
      <c r="F182" s="17"/>
      <c r="G182" s="17"/>
      <c r="H182" s="17"/>
      <c r="I182" s="17"/>
    </row>
    <row r="183" spans="1:9" ht="24">
      <c r="A183" s="17"/>
      <c r="B183" s="17"/>
      <c r="C183" s="17"/>
      <c r="D183" s="17"/>
      <c r="E183" s="17"/>
      <c r="F183" s="17"/>
      <c r="G183" s="17"/>
      <c r="H183" s="17"/>
      <c r="I183" s="17"/>
    </row>
    <row r="184" spans="1:9" ht="24">
      <c r="A184" s="17"/>
      <c r="B184" s="17"/>
      <c r="C184" s="17"/>
      <c r="D184" s="17"/>
      <c r="E184" s="17"/>
      <c r="F184" s="17"/>
      <c r="G184" s="17"/>
      <c r="H184" s="17"/>
      <c r="I184" s="17"/>
    </row>
    <row r="185" spans="1:9" ht="24">
      <c r="A185" s="17"/>
      <c r="B185" s="17"/>
      <c r="C185" s="17"/>
      <c r="D185" s="17"/>
      <c r="E185" s="17"/>
      <c r="F185" s="17"/>
      <c r="G185" s="17"/>
      <c r="H185" s="17"/>
      <c r="I185" s="17"/>
    </row>
    <row r="186" spans="1:9" ht="24">
      <c r="A186" s="17"/>
      <c r="B186" s="17"/>
      <c r="C186" s="17"/>
      <c r="D186" s="17"/>
      <c r="E186" s="17"/>
      <c r="F186" s="17"/>
      <c r="G186" s="17"/>
      <c r="H186" s="17"/>
      <c r="I186" s="17"/>
    </row>
    <row r="187" spans="1:9" ht="24">
      <c r="A187" s="17"/>
      <c r="B187" s="17"/>
      <c r="C187" s="17"/>
      <c r="D187" s="17"/>
      <c r="E187" s="17"/>
      <c r="F187" s="17"/>
      <c r="G187" s="17"/>
      <c r="H187" s="17"/>
      <c r="I187" s="17"/>
    </row>
    <row r="188" spans="1:9" ht="24">
      <c r="A188" s="17"/>
      <c r="B188" s="17"/>
      <c r="C188" s="17"/>
      <c r="D188" s="17"/>
      <c r="E188" s="17"/>
      <c r="F188" s="17"/>
      <c r="G188" s="17"/>
      <c r="H188" s="17"/>
      <c r="I188" s="17"/>
    </row>
    <row r="189" spans="1:9" ht="24">
      <c r="A189" s="17"/>
      <c r="B189" s="17"/>
      <c r="C189" s="17"/>
      <c r="D189" s="17"/>
      <c r="E189" s="17"/>
      <c r="F189" s="17"/>
      <c r="G189" s="17"/>
      <c r="H189" s="17"/>
      <c r="I189" s="17"/>
    </row>
    <row r="190" spans="1:9" ht="24">
      <c r="A190" s="17"/>
      <c r="B190" s="17"/>
      <c r="C190" s="17"/>
      <c r="D190" s="17"/>
      <c r="E190" s="17"/>
      <c r="F190" s="17"/>
      <c r="G190" s="17"/>
      <c r="H190" s="17"/>
      <c r="I190" s="17"/>
    </row>
    <row r="191" spans="1:9" ht="24">
      <c r="A191" s="17"/>
      <c r="B191" s="17"/>
      <c r="C191" s="17"/>
      <c r="D191" s="17"/>
      <c r="E191" s="17"/>
      <c r="F191" s="17"/>
      <c r="G191" s="17"/>
      <c r="H191" s="17"/>
      <c r="I191" s="17"/>
    </row>
    <row r="192" spans="1:9" ht="24">
      <c r="A192" s="17"/>
      <c r="B192" s="17"/>
      <c r="C192" s="17"/>
      <c r="D192" s="17"/>
      <c r="E192" s="17"/>
      <c r="F192" s="17"/>
      <c r="G192" s="17"/>
      <c r="H192" s="17"/>
      <c r="I192" s="17"/>
    </row>
    <row r="193" spans="1:9" ht="24">
      <c r="A193" s="17"/>
      <c r="B193" s="17"/>
      <c r="C193" s="17"/>
      <c r="D193" s="17"/>
      <c r="E193" s="17"/>
      <c r="F193" s="17"/>
      <c r="G193" s="17"/>
      <c r="H193" s="17"/>
      <c r="I193" s="17"/>
    </row>
    <row r="194" spans="1:9" ht="24">
      <c r="A194" s="17"/>
      <c r="B194" s="17"/>
      <c r="C194" s="17"/>
      <c r="D194" s="17"/>
      <c r="E194" s="17"/>
      <c r="F194" s="17"/>
      <c r="G194" s="17"/>
      <c r="H194" s="17"/>
      <c r="I194" s="17"/>
    </row>
    <row r="195" spans="1:9" ht="24">
      <c r="A195" s="17"/>
      <c r="B195" s="17"/>
      <c r="C195" s="17"/>
      <c r="D195" s="17"/>
      <c r="E195" s="17"/>
      <c r="F195" s="17"/>
      <c r="G195" s="17"/>
      <c r="H195" s="17"/>
      <c r="I195" s="17"/>
    </row>
    <row r="196" spans="1:9" ht="24">
      <c r="A196" s="17"/>
      <c r="B196" s="17"/>
      <c r="C196" s="17"/>
      <c r="D196" s="17"/>
      <c r="E196" s="17"/>
      <c r="F196" s="17"/>
      <c r="G196" s="17"/>
      <c r="H196" s="17"/>
      <c r="I196" s="17"/>
    </row>
    <row r="197" spans="1:9" ht="24">
      <c r="A197" s="17"/>
      <c r="B197" s="17"/>
      <c r="C197" s="17"/>
      <c r="D197" s="17"/>
      <c r="E197" s="17"/>
      <c r="F197" s="17"/>
      <c r="G197" s="17"/>
      <c r="H197" s="17"/>
      <c r="I197" s="17"/>
    </row>
    <row r="198" spans="1:9" ht="24">
      <c r="A198" s="17"/>
      <c r="B198" s="17"/>
      <c r="C198" s="17"/>
      <c r="D198" s="17"/>
      <c r="E198" s="17"/>
      <c r="F198" s="17"/>
      <c r="G198" s="17"/>
      <c r="H198" s="17"/>
      <c r="I198" s="17"/>
    </row>
    <row r="199" spans="1:9" ht="24">
      <c r="A199" s="17"/>
      <c r="B199" s="17"/>
      <c r="C199" s="17"/>
      <c r="D199" s="17"/>
      <c r="E199" s="17"/>
      <c r="F199" s="17"/>
      <c r="G199" s="17"/>
      <c r="H199" s="17"/>
      <c r="I199" s="17"/>
    </row>
    <row r="200" spans="1:9" ht="24">
      <c r="A200" s="17"/>
      <c r="B200" s="17"/>
      <c r="C200" s="17"/>
      <c r="D200" s="17"/>
      <c r="E200" s="17"/>
      <c r="F200" s="17"/>
      <c r="G200" s="17"/>
      <c r="H200" s="17"/>
      <c r="I200" s="17"/>
    </row>
    <row r="201" spans="1:9" ht="24">
      <c r="A201" s="17"/>
      <c r="B201" s="17"/>
      <c r="C201" s="17"/>
      <c r="D201" s="17"/>
      <c r="E201" s="17"/>
      <c r="F201" s="17"/>
      <c r="G201" s="17"/>
      <c r="H201" s="17"/>
      <c r="I201" s="17"/>
    </row>
    <row r="202" spans="1:9" ht="24">
      <c r="A202" s="17"/>
      <c r="B202" s="17"/>
      <c r="C202" s="17"/>
      <c r="D202" s="17"/>
      <c r="E202" s="17"/>
      <c r="F202" s="17"/>
      <c r="G202" s="17"/>
      <c r="H202" s="17"/>
      <c r="I202" s="17"/>
    </row>
    <row r="203" spans="1:9" ht="24">
      <c r="A203" s="17"/>
      <c r="B203" s="17"/>
      <c r="C203" s="17"/>
      <c r="D203" s="17"/>
      <c r="E203" s="17"/>
      <c r="F203" s="17"/>
      <c r="G203" s="17"/>
      <c r="H203" s="17"/>
      <c r="I203" s="17"/>
    </row>
    <row r="204" spans="1:9" ht="24">
      <c r="A204" s="17"/>
      <c r="B204" s="17"/>
      <c r="C204" s="17"/>
      <c r="D204" s="17"/>
      <c r="E204" s="17"/>
      <c r="F204" s="17"/>
      <c r="G204" s="17"/>
      <c r="H204" s="17"/>
      <c r="I204" s="17"/>
    </row>
    <row r="205" spans="1:9" ht="24">
      <c r="A205" s="17"/>
      <c r="B205" s="17"/>
      <c r="C205" s="17"/>
      <c r="D205" s="17"/>
      <c r="E205" s="17"/>
      <c r="F205" s="17"/>
      <c r="G205" s="17"/>
      <c r="H205" s="17"/>
      <c r="I205" s="17"/>
    </row>
    <row r="206" spans="1:9" ht="24">
      <c r="A206" s="17"/>
      <c r="B206" s="17"/>
      <c r="C206" s="17"/>
      <c r="D206" s="17"/>
      <c r="E206" s="17"/>
      <c r="F206" s="17"/>
      <c r="G206" s="17"/>
      <c r="H206" s="17"/>
      <c r="I206" s="17"/>
    </row>
    <row r="207" spans="1:9" ht="24">
      <c r="A207" s="17"/>
      <c r="B207" s="17"/>
      <c r="C207" s="17"/>
      <c r="D207" s="17"/>
      <c r="E207" s="17"/>
      <c r="F207" s="17"/>
      <c r="G207" s="17"/>
      <c r="H207" s="17"/>
      <c r="I207" s="17"/>
    </row>
    <row r="208" spans="1:9" ht="24">
      <c r="A208" s="17"/>
      <c r="B208" s="17"/>
      <c r="C208" s="17"/>
      <c r="D208" s="17"/>
      <c r="E208" s="17"/>
      <c r="F208" s="17"/>
      <c r="G208" s="17"/>
      <c r="H208" s="17"/>
      <c r="I208" s="17"/>
    </row>
    <row r="209" spans="1:9" ht="24">
      <c r="A209" s="17"/>
      <c r="B209" s="17"/>
      <c r="C209" s="17"/>
      <c r="D209" s="17"/>
      <c r="E209" s="17"/>
      <c r="F209" s="17"/>
      <c r="G209" s="17"/>
      <c r="H209" s="17"/>
      <c r="I209" s="17"/>
    </row>
    <row r="210" spans="1:9" ht="24">
      <c r="A210" s="17"/>
      <c r="B210" s="17"/>
      <c r="C210" s="17"/>
      <c r="D210" s="17"/>
      <c r="E210" s="17"/>
      <c r="F210" s="17"/>
      <c r="G210" s="17"/>
      <c r="H210" s="17"/>
      <c r="I210" s="17"/>
    </row>
    <row r="211" spans="1:9" ht="24">
      <c r="A211" s="17"/>
      <c r="B211" s="17"/>
      <c r="C211" s="17"/>
      <c r="D211" s="17"/>
      <c r="E211" s="17"/>
      <c r="F211" s="17"/>
      <c r="G211" s="17"/>
      <c r="H211" s="17"/>
      <c r="I211" s="17"/>
    </row>
    <row r="212" spans="1:9" ht="24">
      <c r="A212" s="17"/>
      <c r="B212" s="17"/>
      <c r="C212" s="17"/>
      <c r="D212" s="17"/>
      <c r="E212" s="17"/>
      <c r="F212" s="17"/>
      <c r="G212" s="17"/>
      <c r="H212" s="17"/>
      <c r="I212" s="17"/>
    </row>
    <row r="213" spans="1:9" ht="24">
      <c r="A213" s="17"/>
      <c r="B213" s="17"/>
      <c r="C213" s="17"/>
      <c r="D213" s="17"/>
      <c r="E213" s="17"/>
      <c r="F213" s="17"/>
      <c r="G213" s="17"/>
      <c r="H213" s="17"/>
      <c r="I213" s="17"/>
    </row>
    <row r="214" spans="1:9" ht="24">
      <c r="A214" s="17"/>
      <c r="B214" s="17"/>
      <c r="C214" s="17"/>
      <c r="D214" s="17"/>
      <c r="E214" s="17"/>
      <c r="F214" s="17"/>
      <c r="G214" s="17"/>
      <c r="H214" s="17"/>
      <c r="I214" s="17"/>
    </row>
    <row r="215" spans="1:9" ht="24">
      <c r="A215" s="17"/>
      <c r="B215" s="17"/>
      <c r="C215" s="17"/>
      <c r="D215" s="17"/>
      <c r="E215" s="17"/>
      <c r="F215" s="17"/>
      <c r="G215" s="17"/>
      <c r="H215" s="17"/>
      <c r="I215" s="17"/>
    </row>
    <row r="216" spans="1:9" ht="24">
      <c r="A216" s="17"/>
      <c r="B216" s="17"/>
      <c r="C216" s="17"/>
      <c r="D216" s="17"/>
      <c r="E216" s="17"/>
      <c r="F216" s="17"/>
      <c r="G216" s="17"/>
      <c r="H216" s="17"/>
      <c r="I216" s="17"/>
    </row>
  </sheetData>
  <sheetProtection/>
  <mergeCells count="16">
    <mergeCell ref="B5:C5"/>
    <mergeCell ref="D5:E5"/>
    <mergeCell ref="H5:I5"/>
    <mergeCell ref="A1:I1"/>
    <mergeCell ref="A3:I3"/>
    <mergeCell ref="B4:C4"/>
    <mergeCell ref="D4:E4"/>
    <mergeCell ref="H4:I4"/>
    <mergeCell ref="A2:I2"/>
    <mergeCell ref="A111:I111"/>
    <mergeCell ref="A112:I112"/>
    <mergeCell ref="A63:I63"/>
    <mergeCell ref="A64:I64"/>
    <mergeCell ref="A73:I73"/>
    <mergeCell ref="A74:I74"/>
    <mergeCell ref="A72:I72"/>
  </mergeCells>
  <printOptions/>
  <pageMargins left="0.57" right="0.41" top="0.24" bottom="0.14" header="0.24" footer="0.1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0"/>
  <sheetViews>
    <sheetView view="pageBreakPreview" zoomScaleSheetLayoutView="100" zoomScalePageLayoutView="0" workbookViewId="0" topLeftCell="A52">
      <selection activeCell="B26" sqref="B26"/>
    </sheetView>
  </sheetViews>
  <sheetFormatPr defaultColWidth="9.140625" defaultRowHeight="21.75"/>
  <cols>
    <col min="1" max="1" width="53.140625" style="0" customWidth="1"/>
    <col min="2" max="2" width="11.8515625" style="0" customWidth="1"/>
    <col min="3" max="3" width="3.00390625" style="0" customWidth="1"/>
    <col min="4" max="4" width="11.00390625" style="0" customWidth="1"/>
    <col min="5" max="5" width="3.7109375" style="0" customWidth="1"/>
    <col min="6" max="6" width="23.28125" style="0" hidden="1" customWidth="1"/>
    <col min="7" max="7" width="10.57421875" style="0" customWidth="1"/>
    <col min="8" max="8" width="3.28125" style="0" customWidth="1"/>
    <col min="10" max="10" width="13.00390625" style="0" customWidth="1"/>
  </cols>
  <sheetData>
    <row r="1" spans="1:8" ht="23.25">
      <c r="A1" s="453" t="s">
        <v>178</v>
      </c>
      <c r="B1" s="454"/>
      <c r="C1" s="454"/>
      <c r="D1" s="454"/>
      <c r="E1" s="454"/>
      <c r="F1" s="454"/>
      <c r="G1" s="454"/>
      <c r="H1" s="454"/>
    </row>
    <row r="2" spans="1:8" ht="23.25">
      <c r="A2" s="453" t="s">
        <v>212</v>
      </c>
      <c r="B2" s="453"/>
      <c r="C2" s="453"/>
      <c r="D2" s="453"/>
      <c r="E2" s="453"/>
      <c r="F2" s="453"/>
      <c r="G2" s="453"/>
      <c r="H2" s="453"/>
    </row>
    <row r="3" spans="1:8" ht="23.25">
      <c r="A3" s="452" t="s">
        <v>0</v>
      </c>
      <c r="B3" s="452"/>
      <c r="C3" s="452"/>
      <c r="D3" s="452"/>
      <c r="E3" s="452"/>
      <c r="F3" s="452"/>
      <c r="G3" s="452"/>
      <c r="H3" s="452"/>
    </row>
    <row r="4" spans="1:8" ht="23.25">
      <c r="A4" s="6" t="s">
        <v>1</v>
      </c>
      <c r="B4" s="449" t="s">
        <v>6</v>
      </c>
      <c r="C4" s="450"/>
      <c r="D4" s="445" t="s">
        <v>213</v>
      </c>
      <c r="E4" s="446"/>
      <c r="F4" s="12"/>
      <c r="G4" s="445" t="s">
        <v>214</v>
      </c>
      <c r="H4" s="446"/>
    </row>
    <row r="5" spans="1:8" ht="23.25">
      <c r="A5" s="7"/>
      <c r="B5" s="440" t="s">
        <v>172</v>
      </c>
      <c r="C5" s="441"/>
      <c r="D5" s="447"/>
      <c r="E5" s="448"/>
      <c r="F5" s="13"/>
      <c r="G5" s="447"/>
      <c r="H5" s="448"/>
    </row>
    <row r="6" spans="1:8" ht="24">
      <c r="A6" s="18" t="s">
        <v>148</v>
      </c>
      <c r="B6" s="10"/>
      <c r="C6" s="3"/>
      <c r="D6" s="299"/>
      <c r="E6" s="14"/>
      <c r="F6" s="15"/>
      <c r="G6" s="15"/>
      <c r="H6" s="14"/>
    </row>
    <row r="7" spans="1:8" ht="24">
      <c r="A7" s="19" t="s">
        <v>110</v>
      </c>
      <c r="B7" s="11"/>
      <c r="C7" s="4"/>
      <c r="D7" s="67"/>
      <c r="E7" s="16"/>
      <c r="F7" s="15"/>
      <c r="G7" s="15"/>
      <c r="H7" s="16"/>
    </row>
    <row r="8" spans="1:8" ht="23.25">
      <c r="A8" s="8" t="s">
        <v>61</v>
      </c>
      <c r="B8" s="20">
        <v>60000</v>
      </c>
      <c r="C8" s="5" t="s">
        <v>19</v>
      </c>
      <c r="D8" s="73">
        <v>0</v>
      </c>
      <c r="E8" s="311" t="s">
        <v>20</v>
      </c>
      <c r="F8" s="169"/>
      <c r="G8" s="22">
        <v>0</v>
      </c>
      <c r="H8" s="134" t="s">
        <v>20</v>
      </c>
    </row>
    <row r="9" spans="1:8" ht="23.25">
      <c r="A9" s="8" t="s">
        <v>60</v>
      </c>
      <c r="B9" s="20">
        <v>1000000</v>
      </c>
      <c r="C9" s="5" t="s">
        <v>19</v>
      </c>
      <c r="D9" s="73">
        <v>0</v>
      </c>
      <c r="E9" s="134" t="s">
        <v>20</v>
      </c>
      <c r="F9" s="169"/>
      <c r="G9" s="22">
        <v>0</v>
      </c>
      <c r="H9" s="21" t="s">
        <v>20</v>
      </c>
    </row>
    <row r="10" spans="1:8" ht="23.25">
      <c r="A10" s="8" t="s">
        <v>13</v>
      </c>
      <c r="B10" s="20">
        <v>25000</v>
      </c>
      <c r="C10" s="5" t="s">
        <v>19</v>
      </c>
      <c r="D10" s="73">
        <v>0</v>
      </c>
      <c r="E10" s="21" t="s">
        <v>20</v>
      </c>
      <c r="F10" s="169"/>
      <c r="G10" s="22">
        <v>0</v>
      </c>
      <c r="H10" s="21" t="s">
        <v>20</v>
      </c>
    </row>
    <row r="11" spans="1:8" ht="24" thickBot="1">
      <c r="A11" s="126" t="s">
        <v>114</v>
      </c>
      <c r="B11" s="58">
        <f>SUM(B8:B10)</f>
        <v>1085000</v>
      </c>
      <c r="C11" s="25" t="s">
        <v>19</v>
      </c>
      <c r="D11" s="155">
        <v>0</v>
      </c>
      <c r="E11" s="145" t="s">
        <v>20</v>
      </c>
      <c r="F11" s="154"/>
      <c r="G11" s="108">
        <v>0</v>
      </c>
      <c r="H11" s="145" t="s">
        <v>20</v>
      </c>
    </row>
    <row r="12" spans="1:8" ht="24" thickTop="1">
      <c r="A12" s="126" t="s">
        <v>111</v>
      </c>
      <c r="B12" s="20"/>
      <c r="C12" s="5"/>
      <c r="D12" s="73"/>
      <c r="E12" s="134"/>
      <c r="F12" s="4"/>
      <c r="G12" s="22"/>
      <c r="H12" s="21"/>
    </row>
    <row r="13" spans="1:10" ht="23.25">
      <c r="A13" s="8" t="s">
        <v>112</v>
      </c>
      <c r="B13" s="49">
        <v>0</v>
      </c>
      <c r="C13" s="5" t="s">
        <v>20</v>
      </c>
      <c r="D13" s="73">
        <v>0</v>
      </c>
      <c r="E13" s="312" t="s">
        <v>20</v>
      </c>
      <c r="F13" s="169"/>
      <c r="G13" s="22" t="s">
        <v>20</v>
      </c>
      <c r="H13" s="21" t="s">
        <v>20</v>
      </c>
      <c r="J13" s="89"/>
    </row>
    <row r="14" spans="1:8" ht="23.25">
      <c r="A14" s="8" t="s">
        <v>113</v>
      </c>
      <c r="B14" s="20">
        <v>30000</v>
      </c>
      <c r="C14" s="5" t="s">
        <v>20</v>
      </c>
      <c r="D14" s="73">
        <v>0</v>
      </c>
      <c r="E14" s="312" t="s">
        <v>20</v>
      </c>
      <c r="F14" s="169"/>
      <c r="G14" s="22" t="s">
        <v>20</v>
      </c>
      <c r="H14" s="21" t="s">
        <v>20</v>
      </c>
    </row>
    <row r="15" spans="1:10" ht="23.25">
      <c r="A15" s="8" t="s">
        <v>200</v>
      </c>
      <c r="B15" s="20">
        <v>650000</v>
      </c>
      <c r="C15" s="5" t="s">
        <v>20</v>
      </c>
      <c r="D15" s="73">
        <v>58300</v>
      </c>
      <c r="E15" s="312" t="s">
        <v>20</v>
      </c>
      <c r="F15" s="169"/>
      <c r="G15" s="22">
        <v>58300</v>
      </c>
      <c r="H15" s="134" t="s">
        <v>20</v>
      </c>
      <c r="J15" s="89"/>
    </row>
    <row r="16" spans="1:10" ht="23.25">
      <c r="A16" s="8" t="s">
        <v>116</v>
      </c>
      <c r="B16" s="20">
        <v>100</v>
      </c>
      <c r="C16" s="5" t="s">
        <v>20</v>
      </c>
      <c r="D16" s="73">
        <v>40</v>
      </c>
      <c r="E16" s="312" t="s">
        <v>20</v>
      </c>
      <c r="F16" s="169"/>
      <c r="G16" s="22">
        <v>40</v>
      </c>
      <c r="H16" s="134" t="s">
        <v>20</v>
      </c>
      <c r="J16" s="89"/>
    </row>
    <row r="17" spans="1:10" ht="23.25">
      <c r="A17" s="8" t="s">
        <v>117</v>
      </c>
      <c r="B17" s="20">
        <v>1000</v>
      </c>
      <c r="C17" s="5" t="s">
        <v>20</v>
      </c>
      <c r="D17" s="73">
        <v>100</v>
      </c>
      <c r="E17" s="312" t="s">
        <v>20</v>
      </c>
      <c r="F17" s="169"/>
      <c r="G17" s="22">
        <v>100</v>
      </c>
      <c r="H17" s="134" t="s">
        <v>20</v>
      </c>
      <c r="J17" s="89"/>
    </row>
    <row r="18" spans="1:10" ht="23.25">
      <c r="A18" s="8" t="s">
        <v>118</v>
      </c>
      <c r="B18" s="20">
        <v>5000</v>
      </c>
      <c r="C18" s="5" t="s">
        <v>20</v>
      </c>
      <c r="D18" s="73">
        <v>0</v>
      </c>
      <c r="E18" s="312" t="s">
        <v>20</v>
      </c>
      <c r="F18" s="169"/>
      <c r="G18" s="22">
        <v>0</v>
      </c>
      <c r="H18" s="134" t="s">
        <v>20</v>
      </c>
      <c r="J18" s="89"/>
    </row>
    <row r="19" spans="1:10" ht="23.25">
      <c r="A19" s="8" t="s">
        <v>119</v>
      </c>
      <c r="B19" s="20">
        <v>3500</v>
      </c>
      <c r="C19" s="5" t="s">
        <v>20</v>
      </c>
      <c r="D19" s="73">
        <v>0</v>
      </c>
      <c r="E19" s="312" t="s">
        <v>20</v>
      </c>
      <c r="F19" s="169"/>
      <c r="G19" s="22">
        <v>0</v>
      </c>
      <c r="H19" s="134" t="s">
        <v>20</v>
      </c>
      <c r="J19" s="89"/>
    </row>
    <row r="20" spans="1:10" ht="23.25">
      <c r="A20" s="8" t="s">
        <v>120</v>
      </c>
      <c r="B20" s="20">
        <v>1000</v>
      </c>
      <c r="C20" s="5" t="s">
        <v>20</v>
      </c>
      <c r="D20" s="73">
        <v>0</v>
      </c>
      <c r="E20" s="312" t="s">
        <v>20</v>
      </c>
      <c r="F20" s="169"/>
      <c r="G20" s="22">
        <v>0</v>
      </c>
      <c r="H20" s="134" t="s">
        <v>20</v>
      </c>
      <c r="J20" s="89"/>
    </row>
    <row r="21" spans="1:10" ht="23.25">
      <c r="A21" s="8" t="s">
        <v>121</v>
      </c>
      <c r="B21" s="20">
        <v>200</v>
      </c>
      <c r="C21" s="5" t="s">
        <v>20</v>
      </c>
      <c r="D21" s="73">
        <v>0</v>
      </c>
      <c r="E21" s="312" t="s">
        <v>20</v>
      </c>
      <c r="F21" s="169"/>
      <c r="G21" s="22">
        <v>0</v>
      </c>
      <c r="H21" s="134" t="s">
        <v>20</v>
      </c>
      <c r="J21" s="89"/>
    </row>
    <row r="22" spans="1:10" ht="23.25">
      <c r="A22" s="8" t="s">
        <v>122</v>
      </c>
      <c r="B22" s="20">
        <v>5000</v>
      </c>
      <c r="C22" s="5" t="s">
        <v>20</v>
      </c>
      <c r="D22" s="73">
        <v>0</v>
      </c>
      <c r="E22" s="312" t="s">
        <v>20</v>
      </c>
      <c r="F22" s="169"/>
      <c r="G22" s="22">
        <v>0</v>
      </c>
      <c r="H22" s="134" t="s">
        <v>20</v>
      </c>
      <c r="J22" s="89"/>
    </row>
    <row r="23" spans="1:10" ht="23.25">
      <c r="A23" s="8" t="s">
        <v>123</v>
      </c>
      <c r="B23" s="20">
        <v>75000</v>
      </c>
      <c r="C23" s="5" t="s">
        <v>20</v>
      </c>
      <c r="D23" s="73">
        <v>200</v>
      </c>
      <c r="E23" s="312" t="s">
        <v>20</v>
      </c>
      <c r="F23" s="169"/>
      <c r="G23" s="22">
        <v>200</v>
      </c>
      <c r="H23" s="134" t="s">
        <v>20</v>
      </c>
      <c r="J23" s="89"/>
    </row>
    <row r="24" spans="1:10" ht="23.25">
      <c r="A24" s="8" t="s">
        <v>124</v>
      </c>
      <c r="B24" s="20"/>
      <c r="C24" s="5"/>
      <c r="D24" s="73">
        <v>0</v>
      </c>
      <c r="E24" s="312" t="s">
        <v>20</v>
      </c>
      <c r="F24" s="4"/>
      <c r="G24" s="22">
        <v>0</v>
      </c>
      <c r="H24" s="134" t="s">
        <v>20</v>
      </c>
      <c r="J24" s="89"/>
    </row>
    <row r="25" spans="1:10" ht="23.25">
      <c r="A25" s="8" t="s">
        <v>125</v>
      </c>
      <c r="B25" s="20">
        <v>1000</v>
      </c>
      <c r="C25" s="5" t="s">
        <v>20</v>
      </c>
      <c r="D25" s="73">
        <v>0</v>
      </c>
      <c r="E25" s="312" t="s">
        <v>20</v>
      </c>
      <c r="F25" s="169"/>
      <c r="G25" s="22">
        <v>0</v>
      </c>
      <c r="H25" s="134" t="s">
        <v>20</v>
      </c>
      <c r="J25" s="89"/>
    </row>
    <row r="26" spans="1:10" ht="23.25">
      <c r="A26" s="8" t="s">
        <v>201</v>
      </c>
      <c r="B26" s="20">
        <v>1000</v>
      </c>
      <c r="C26" s="5" t="s">
        <v>20</v>
      </c>
      <c r="D26" s="73">
        <v>0</v>
      </c>
      <c r="E26" s="312" t="s">
        <v>20</v>
      </c>
      <c r="F26" s="169"/>
      <c r="G26" s="22">
        <v>0</v>
      </c>
      <c r="H26" s="134" t="s">
        <v>20</v>
      </c>
      <c r="J26" s="89"/>
    </row>
    <row r="27" spans="1:10" ht="23.25">
      <c r="A27" s="8" t="s">
        <v>126</v>
      </c>
      <c r="B27" s="20">
        <v>100</v>
      </c>
      <c r="C27" s="5" t="s">
        <v>20</v>
      </c>
      <c r="D27" s="73">
        <v>0</v>
      </c>
      <c r="E27" s="312" t="s">
        <v>20</v>
      </c>
      <c r="F27" s="169"/>
      <c r="G27" s="22">
        <v>0</v>
      </c>
      <c r="H27" s="134" t="s">
        <v>20</v>
      </c>
      <c r="J27" s="89"/>
    </row>
    <row r="28" spans="1:10" ht="24" thickBot="1">
      <c r="A28" s="126" t="s">
        <v>127</v>
      </c>
      <c r="B28" s="58">
        <f>SUM(B13:B27)</f>
        <v>772900</v>
      </c>
      <c r="C28" s="59" t="s">
        <v>20</v>
      </c>
      <c r="D28" s="155">
        <f>SUM(D12:D27)</f>
        <v>58640</v>
      </c>
      <c r="E28" s="313" t="s">
        <v>20</v>
      </c>
      <c r="F28" s="154"/>
      <c r="G28" s="108">
        <v>58640</v>
      </c>
      <c r="H28" s="141" t="s">
        <v>20</v>
      </c>
      <c r="J28" s="89"/>
    </row>
    <row r="29" spans="1:8" ht="24.75" customHeight="1" thickTop="1">
      <c r="A29" s="19" t="s">
        <v>128</v>
      </c>
      <c r="B29" s="11"/>
      <c r="C29" s="4"/>
      <c r="D29" s="8"/>
      <c r="E29" s="11"/>
      <c r="F29" s="4"/>
      <c r="G29" s="4"/>
      <c r="H29" s="11"/>
    </row>
    <row r="30" spans="1:8" ht="23.25">
      <c r="A30" s="8" t="s">
        <v>129</v>
      </c>
      <c r="B30" s="20">
        <v>260000</v>
      </c>
      <c r="C30" s="5" t="s">
        <v>20</v>
      </c>
      <c r="D30" s="302" t="s">
        <v>20</v>
      </c>
      <c r="E30" s="21" t="s">
        <v>20</v>
      </c>
      <c r="F30" s="5"/>
      <c r="G30" s="81" t="s">
        <v>20</v>
      </c>
      <c r="H30" s="21" t="s">
        <v>20</v>
      </c>
    </row>
    <row r="31" spans="1:10" ht="24" thickBot="1">
      <c r="A31" s="126" t="s">
        <v>127</v>
      </c>
      <c r="B31" s="58">
        <f>SUM(B30)</f>
        <v>260000</v>
      </c>
      <c r="C31" s="59" t="s">
        <v>20</v>
      </c>
      <c r="D31" s="314" t="s">
        <v>20</v>
      </c>
      <c r="E31" s="141" t="s">
        <v>20</v>
      </c>
      <c r="F31" s="146"/>
      <c r="G31" s="314" t="s">
        <v>20</v>
      </c>
      <c r="H31" s="96" t="s">
        <v>20</v>
      </c>
      <c r="J31" s="89"/>
    </row>
    <row r="32" spans="1:10" ht="24" thickTop="1">
      <c r="A32" s="91"/>
      <c r="B32" s="136"/>
      <c r="C32" s="137"/>
      <c r="D32" s="136"/>
      <c r="E32" s="161"/>
      <c r="F32" s="171"/>
      <c r="G32" s="136"/>
      <c r="H32" s="137"/>
      <c r="J32" s="89"/>
    </row>
    <row r="33" spans="1:10" ht="23.25">
      <c r="A33" s="171"/>
      <c r="B33" s="136"/>
      <c r="C33" s="137"/>
      <c r="D33" s="136"/>
      <c r="E33" s="161"/>
      <c r="F33" s="171"/>
      <c r="G33" s="136"/>
      <c r="H33" s="137"/>
      <c r="J33" s="89"/>
    </row>
    <row r="34" spans="1:10" ht="23.25">
      <c r="A34" s="171"/>
      <c r="B34" s="136"/>
      <c r="C34" s="137"/>
      <c r="D34" s="136"/>
      <c r="E34" s="161"/>
      <c r="F34" s="171"/>
      <c r="G34" s="136"/>
      <c r="H34" s="137"/>
      <c r="J34" s="89"/>
    </row>
    <row r="35" spans="1:10" ht="23.25">
      <c r="A35" s="171"/>
      <c r="B35" s="136"/>
      <c r="C35" s="137"/>
      <c r="D35" s="136"/>
      <c r="E35" s="161"/>
      <c r="F35" s="171"/>
      <c r="G35" s="136"/>
      <c r="H35" s="137"/>
      <c r="J35" s="89"/>
    </row>
    <row r="36" spans="1:10" ht="23.25">
      <c r="A36" s="171"/>
      <c r="B36" s="136"/>
      <c r="C36" s="137"/>
      <c r="D36" s="136"/>
      <c r="E36" s="161"/>
      <c r="F36" s="171"/>
      <c r="G36" s="136"/>
      <c r="H36" s="137"/>
      <c r="J36" s="89"/>
    </row>
    <row r="37" spans="1:8" ht="23.25">
      <c r="A37" s="148" t="s">
        <v>130</v>
      </c>
      <c r="B37" s="20"/>
      <c r="C37" s="5"/>
      <c r="D37" s="73"/>
      <c r="E37" s="309"/>
      <c r="F37" s="5"/>
      <c r="G37" s="26"/>
      <c r="H37" s="21"/>
    </row>
    <row r="38" spans="1:8" ht="24" thickBot="1">
      <c r="A38" s="8" t="s">
        <v>131</v>
      </c>
      <c r="B38" s="174">
        <v>1000000</v>
      </c>
      <c r="C38" s="168" t="s">
        <v>20</v>
      </c>
      <c r="D38" s="300">
        <v>89055</v>
      </c>
      <c r="E38" s="25" t="s">
        <v>20</v>
      </c>
      <c r="F38" s="168"/>
      <c r="G38" s="175">
        <v>89055</v>
      </c>
      <c r="H38" s="25" t="s">
        <v>20</v>
      </c>
    </row>
    <row r="39" spans="1:10" ht="24.75" thickBot="1" thickTop="1">
      <c r="A39" s="126" t="s">
        <v>127</v>
      </c>
      <c r="B39" s="51">
        <v>1000000</v>
      </c>
      <c r="C39" s="52" t="s">
        <v>20</v>
      </c>
      <c r="D39" s="301">
        <v>89055</v>
      </c>
      <c r="E39" s="176" t="s">
        <v>20</v>
      </c>
      <c r="F39" s="179"/>
      <c r="G39" s="180">
        <v>89055</v>
      </c>
      <c r="H39" s="176" t="s">
        <v>20</v>
      </c>
      <c r="J39" s="89"/>
    </row>
    <row r="40" spans="1:8" ht="24" thickTop="1">
      <c r="A40" s="148" t="s">
        <v>132</v>
      </c>
      <c r="B40" s="39"/>
      <c r="C40" s="5"/>
      <c r="D40" s="62"/>
      <c r="E40" s="21"/>
      <c r="F40" s="5"/>
      <c r="G40" s="26"/>
      <c r="H40" s="21"/>
    </row>
    <row r="41" spans="1:8" ht="23.25">
      <c r="A41" s="8" t="s">
        <v>133</v>
      </c>
      <c r="B41" s="49">
        <v>85000</v>
      </c>
      <c r="C41" s="5" t="s">
        <v>20</v>
      </c>
      <c r="D41" s="302">
        <v>12000</v>
      </c>
      <c r="E41" s="21" t="s">
        <v>20</v>
      </c>
      <c r="F41" s="151"/>
      <c r="G41" s="81">
        <v>12000</v>
      </c>
      <c r="H41" s="21" t="s">
        <v>20</v>
      </c>
    </row>
    <row r="42" spans="1:8" ht="23.25">
      <c r="A42" s="8" t="s">
        <v>134</v>
      </c>
      <c r="B42" s="49">
        <v>100</v>
      </c>
      <c r="C42" s="5" t="s">
        <v>20</v>
      </c>
      <c r="D42" s="303" t="s">
        <v>20</v>
      </c>
      <c r="E42" s="21" t="s">
        <v>20</v>
      </c>
      <c r="F42" s="153"/>
      <c r="G42" s="81" t="s">
        <v>20</v>
      </c>
      <c r="H42" s="21" t="s">
        <v>20</v>
      </c>
    </row>
    <row r="43" spans="1:10" ht="24" thickBot="1">
      <c r="A43" s="126" t="s">
        <v>127</v>
      </c>
      <c r="B43" s="58">
        <f>SUM(B41:B42)</f>
        <v>85100</v>
      </c>
      <c r="C43" s="59"/>
      <c r="D43" s="155">
        <v>12000</v>
      </c>
      <c r="E43" s="141" t="s">
        <v>20</v>
      </c>
      <c r="F43" s="154"/>
      <c r="G43" s="108">
        <v>12000</v>
      </c>
      <c r="H43" s="141" t="s">
        <v>20</v>
      </c>
      <c r="J43" s="89"/>
    </row>
    <row r="44" spans="1:8" ht="24" thickTop="1">
      <c r="A44" s="148" t="s">
        <v>149</v>
      </c>
      <c r="B44" s="39"/>
      <c r="C44" s="5"/>
      <c r="D44" s="303"/>
      <c r="E44" s="21"/>
      <c r="F44" s="5"/>
      <c r="G44" s="106"/>
      <c r="H44" s="21"/>
    </row>
    <row r="45" spans="1:8" ht="23.25">
      <c r="A45" s="148" t="s">
        <v>135</v>
      </c>
      <c r="B45" s="39"/>
      <c r="C45" s="5"/>
      <c r="D45" s="303"/>
      <c r="E45" s="21"/>
      <c r="F45" s="5"/>
      <c r="G45" s="106"/>
      <c r="H45" s="21"/>
    </row>
    <row r="46" spans="1:8" ht="23.25">
      <c r="A46" s="125" t="s">
        <v>136</v>
      </c>
      <c r="B46" s="39">
        <v>7000000</v>
      </c>
      <c r="C46" s="5" t="s">
        <v>20</v>
      </c>
      <c r="D46" s="303">
        <v>575965</v>
      </c>
      <c r="E46" s="134" t="s">
        <v>185</v>
      </c>
      <c r="F46" s="153"/>
      <c r="G46" s="106">
        <v>575965</v>
      </c>
      <c r="H46" s="134" t="s">
        <v>185</v>
      </c>
    </row>
    <row r="47" spans="1:8" ht="23.25">
      <c r="A47" s="125" t="s">
        <v>137</v>
      </c>
      <c r="B47" s="39">
        <v>2600000</v>
      </c>
      <c r="C47" s="5" t="s">
        <v>20</v>
      </c>
      <c r="D47" s="303">
        <v>233328</v>
      </c>
      <c r="E47" s="21">
        <v>92</v>
      </c>
      <c r="F47" s="153"/>
      <c r="G47" s="106">
        <v>233328</v>
      </c>
      <c r="H47" s="134" t="s">
        <v>217</v>
      </c>
    </row>
    <row r="48" spans="1:8" ht="23.25">
      <c r="A48" s="125" t="s">
        <v>138</v>
      </c>
      <c r="B48" s="39">
        <v>160000</v>
      </c>
      <c r="C48" s="5" t="s">
        <v>20</v>
      </c>
      <c r="D48" s="303" t="s">
        <v>20</v>
      </c>
      <c r="E48" s="21" t="s">
        <v>20</v>
      </c>
      <c r="F48" s="153"/>
      <c r="G48" s="106" t="s">
        <v>20</v>
      </c>
      <c r="H48" s="21" t="s">
        <v>20</v>
      </c>
    </row>
    <row r="49" spans="1:8" ht="23.25">
      <c r="A49" s="125" t="s">
        <v>139</v>
      </c>
      <c r="B49" s="39">
        <v>610000</v>
      </c>
      <c r="C49" s="5" t="s">
        <v>20</v>
      </c>
      <c r="D49" s="303">
        <v>60006</v>
      </c>
      <c r="E49" s="21">
        <v>85</v>
      </c>
      <c r="F49" s="153"/>
      <c r="G49" s="106">
        <v>60006</v>
      </c>
      <c r="H49" s="21">
        <v>85</v>
      </c>
    </row>
    <row r="50" spans="1:8" ht="23.25">
      <c r="A50" s="125" t="s">
        <v>140</v>
      </c>
      <c r="B50" s="39">
        <v>1157400</v>
      </c>
      <c r="C50" s="5" t="s">
        <v>20</v>
      </c>
      <c r="D50" s="303">
        <v>88913</v>
      </c>
      <c r="E50" s="134" t="s">
        <v>215</v>
      </c>
      <c r="F50" s="153"/>
      <c r="G50" s="106">
        <v>88913</v>
      </c>
      <c r="H50" s="134" t="s">
        <v>215</v>
      </c>
    </row>
    <row r="51" spans="1:8" ht="23.25">
      <c r="A51" s="125" t="s">
        <v>141</v>
      </c>
      <c r="B51" s="39">
        <v>100</v>
      </c>
      <c r="C51" s="5" t="s">
        <v>20</v>
      </c>
      <c r="D51" s="303" t="s">
        <v>20</v>
      </c>
      <c r="E51" s="21" t="s">
        <v>20</v>
      </c>
      <c r="F51" s="153"/>
      <c r="G51" s="106" t="s">
        <v>20</v>
      </c>
      <c r="H51" s="21" t="s">
        <v>20</v>
      </c>
    </row>
    <row r="52" spans="1:8" ht="23.25">
      <c r="A52" s="125" t="s">
        <v>142</v>
      </c>
      <c r="B52" s="39">
        <v>10000</v>
      </c>
      <c r="C52" s="5" t="s">
        <v>20</v>
      </c>
      <c r="D52" s="303" t="s">
        <v>20</v>
      </c>
      <c r="E52" s="21" t="s">
        <v>20</v>
      </c>
      <c r="F52" s="153"/>
      <c r="G52" s="106" t="s">
        <v>20</v>
      </c>
      <c r="H52" s="21" t="s">
        <v>20</v>
      </c>
    </row>
    <row r="53" spans="1:8" ht="23.25">
      <c r="A53" s="125" t="s">
        <v>143</v>
      </c>
      <c r="B53" s="39">
        <v>60000</v>
      </c>
      <c r="C53" s="5" t="s">
        <v>20</v>
      </c>
      <c r="D53" s="303">
        <v>16716</v>
      </c>
      <c r="E53" s="134" t="s">
        <v>180</v>
      </c>
      <c r="F53" s="153"/>
      <c r="G53" s="106">
        <v>16716</v>
      </c>
      <c r="H53" s="134" t="s">
        <v>180</v>
      </c>
    </row>
    <row r="54" spans="1:8" ht="23.25">
      <c r="A54" s="125" t="s">
        <v>146</v>
      </c>
      <c r="B54" s="39">
        <v>6300000</v>
      </c>
      <c r="C54" s="5" t="s">
        <v>20</v>
      </c>
      <c r="D54" s="303" t="s">
        <v>20</v>
      </c>
      <c r="E54" s="21" t="s">
        <v>20</v>
      </c>
      <c r="F54" s="153"/>
      <c r="G54" s="106" t="s">
        <v>20</v>
      </c>
      <c r="H54" s="21" t="s">
        <v>20</v>
      </c>
    </row>
    <row r="55" spans="1:8" ht="23.25">
      <c r="A55" s="125" t="s">
        <v>144</v>
      </c>
      <c r="B55" s="39">
        <v>100</v>
      </c>
      <c r="C55" s="5" t="s">
        <v>20</v>
      </c>
      <c r="D55" s="303">
        <v>10</v>
      </c>
      <c r="E55" s="21" t="s">
        <v>20</v>
      </c>
      <c r="F55" s="153"/>
      <c r="G55" s="106">
        <v>10</v>
      </c>
      <c r="H55" s="21" t="s">
        <v>20</v>
      </c>
    </row>
    <row r="56" spans="1:8" ht="23.25">
      <c r="A56" s="125" t="s">
        <v>205</v>
      </c>
      <c r="B56" s="39">
        <v>100</v>
      </c>
      <c r="C56" s="5" t="s">
        <v>20</v>
      </c>
      <c r="D56" s="303" t="s">
        <v>20</v>
      </c>
      <c r="E56" s="21" t="s">
        <v>20</v>
      </c>
      <c r="F56" s="153"/>
      <c r="G56" s="106" t="s">
        <v>20</v>
      </c>
      <c r="H56" s="21" t="s">
        <v>20</v>
      </c>
    </row>
    <row r="57" spans="1:8" ht="23.25">
      <c r="A57" s="125" t="s">
        <v>145</v>
      </c>
      <c r="B57" s="39">
        <v>200</v>
      </c>
      <c r="C57" s="5" t="s">
        <v>20</v>
      </c>
      <c r="D57" s="303" t="s">
        <v>20</v>
      </c>
      <c r="E57" s="21" t="s">
        <v>20</v>
      </c>
      <c r="F57" s="153"/>
      <c r="G57" s="106" t="s">
        <v>20</v>
      </c>
      <c r="H57" s="21" t="s">
        <v>20</v>
      </c>
    </row>
    <row r="58" spans="1:8" ht="24" thickBot="1">
      <c r="A58" s="126" t="s">
        <v>127</v>
      </c>
      <c r="B58" s="149">
        <f>SUM(B46:B57)</f>
        <v>17897900</v>
      </c>
      <c r="C58" s="59"/>
      <c r="D58" s="304">
        <v>974941</v>
      </c>
      <c r="E58" s="141" t="s">
        <v>216</v>
      </c>
      <c r="F58" s="193"/>
      <c r="G58" s="150">
        <v>974941</v>
      </c>
      <c r="H58" s="96">
        <v>67</v>
      </c>
    </row>
    <row r="59" spans="1:8" ht="24" thickTop="1">
      <c r="A59" s="126" t="s">
        <v>176</v>
      </c>
      <c r="B59" s="185"/>
      <c r="C59" s="137"/>
      <c r="D59" s="305"/>
      <c r="E59" s="123"/>
      <c r="F59" s="137"/>
      <c r="G59" s="186"/>
      <c r="H59" s="50"/>
    </row>
    <row r="60" spans="1:8" ht="23.25">
      <c r="A60" s="126" t="s">
        <v>177</v>
      </c>
      <c r="B60" s="187">
        <v>5400000</v>
      </c>
      <c r="C60" s="188" t="s">
        <v>20</v>
      </c>
      <c r="D60" s="306">
        <v>1035858</v>
      </c>
      <c r="E60" s="310" t="s">
        <v>20</v>
      </c>
      <c r="F60" s="188"/>
      <c r="G60" s="191">
        <v>1035858</v>
      </c>
      <c r="H60" s="190" t="s">
        <v>20</v>
      </c>
    </row>
    <row r="61" spans="1:8" ht="24" thickBot="1">
      <c r="A61" s="126" t="s">
        <v>127</v>
      </c>
      <c r="B61" s="187">
        <f>SUM(B60)</f>
        <v>5400000</v>
      </c>
      <c r="C61" s="188" t="s">
        <v>20</v>
      </c>
      <c r="D61" s="307">
        <v>1035858</v>
      </c>
      <c r="E61" s="123" t="s">
        <v>20</v>
      </c>
      <c r="F61" s="52"/>
      <c r="G61" s="184">
        <v>1035858</v>
      </c>
      <c r="H61" s="183" t="s">
        <v>20</v>
      </c>
    </row>
    <row r="62" spans="1:8" ht="24.75" thickBot="1" thickTop="1">
      <c r="A62" s="148" t="s">
        <v>147</v>
      </c>
      <c r="B62" s="156">
        <f>(B11+B28+B31+B39+B43+B58+B61)</f>
        <v>26500900</v>
      </c>
      <c r="C62" s="164" t="s">
        <v>20</v>
      </c>
      <c r="D62" s="308">
        <v>2170494</v>
      </c>
      <c r="E62" s="141" t="s">
        <v>216</v>
      </c>
      <c r="F62" s="164"/>
      <c r="G62" s="166">
        <v>2170494</v>
      </c>
      <c r="H62" s="298" t="s">
        <v>216</v>
      </c>
    </row>
    <row r="63" spans="1:8" ht="24" thickTop="1">
      <c r="A63" s="177"/>
      <c r="B63" s="186"/>
      <c r="C63" s="137"/>
      <c r="D63" s="186"/>
      <c r="E63" s="161"/>
      <c r="F63" s="137"/>
      <c r="G63" s="186"/>
      <c r="H63" s="137"/>
    </row>
    <row r="64" spans="1:8" ht="21.75">
      <c r="A64" s="264"/>
      <c r="B64" s="265"/>
      <c r="C64" s="266"/>
      <c r="D64" s="265"/>
      <c r="E64" s="266"/>
      <c r="F64" s="266"/>
      <c r="G64" s="265"/>
      <c r="H64" s="266"/>
    </row>
    <row r="65" spans="1:8" ht="21.75">
      <c r="A65" s="267"/>
      <c r="B65" s="230"/>
      <c r="C65" s="227"/>
      <c r="D65" s="230"/>
      <c r="E65" s="227"/>
      <c r="F65" s="227"/>
      <c r="G65" s="230"/>
      <c r="H65" s="227"/>
    </row>
    <row r="66" spans="1:8" ht="21.75">
      <c r="A66" s="455"/>
      <c r="B66" s="455"/>
      <c r="C66" s="455"/>
      <c r="D66" s="455"/>
      <c r="E66" s="455"/>
      <c r="F66" s="455"/>
      <c r="G66" s="455"/>
      <c r="H66" s="455"/>
    </row>
    <row r="67" spans="1:8" ht="21.75">
      <c r="A67" s="455"/>
      <c r="B67" s="455"/>
      <c r="C67" s="455"/>
      <c r="D67" s="455"/>
      <c r="E67" s="455"/>
      <c r="F67" s="455"/>
      <c r="G67" s="455"/>
      <c r="H67" s="455"/>
    </row>
    <row r="68" spans="1:7" ht="23.25">
      <c r="A68" s="272"/>
      <c r="B68" s="273"/>
      <c r="D68" s="273"/>
      <c r="E68" s="273"/>
      <c r="F68" s="273"/>
      <c r="G68" s="273"/>
    </row>
    <row r="71" spans="1:8" ht="21.75">
      <c r="A71" s="456"/>
      <c r="B71" s="456"/>
      <c r="C71" s="456"/>
      <c r="D71" s="456"/>
      <c r="E71" s="456"/>
      <c r="F71" s="456"/>
      <c r="G71" s="456"/>
      <c r="H71" s="456"/>
    </row>
    <row r="72" spans="1:8" ht="21.75">
      <c r="A72" s="456"/>
      <c r="B72" s="456"/>
      <c r="C72" s="456"/>
      <c r="D72" s="456"/>
      <c r="E72" s="456"/>
      <c r="F72" s="456"/>
      <c r="G72" s="456"/>
      <c r="H72" s="456"/>
    </row>
    <row r="73" ht="21.75" hidden="1"/>
    <row r="74" ht="3.75" customHeight="1" hidden="1"/>
    <row r="75" ht="3.75" customHeight="1"/>
    <row r="76" spans="1:8" ht="21.75">
      <c r="A76" s="460" t="s">
        <v>45</v>
      </c>
      <c r="B76" s="460"/>
      <c r="C76" s="460"/>
      <c r="D76" s="460"/>
      <c r="E76" s="460"/>
      <c r="F76" s="460"/>
      <c r="G76" s="460"/>
      <c r="H76" s="460"/>
    </row>
    <row r="77" spans="1:8" ht="21.75">
      <c r="A77" s="457" t="s">
        <v>210</v>
      </c>
      <c r="B77" s="458"/>
      <c r="C77" s="458"/>
      <c r="D77" s="458"/>
      <c r="E77" s="458"/>
      <c r="F77" s="458"/>
      <c r="G77" s="458"/>
      <c r="H77" s="458"/>
    </row>
    <row r="78" spans="1:8" ht="21.75">
      <c r="A78" s="459" t="s">
        <v>0</v>
      </c>
      <c r="B78" s="459"/>
      <c r="C78" s="459"/>
      <c r="D78" s="459"/>
      <c r="E78" s="459"/>
      <c r="F78" s="459"/>
      <c r="G78" s="459"/>
      <c r="H78" s="459"/>
    </row>
    <row r="79" spans="1:8" ht="21.75">
      <c r="A79" s="201" t="s">
        <v>1</v>
      </c>
      <c r="B79" s="201" t="s">
        <v>6</v>
      </c>
      <c r="C79" s="202"/>
      <c r="D79" s="203" t="s">
        <v>22</v>
      </c>
      <c r="E79" s="204"/>
      <c r="F79" s="205"/>
      <c r="G79" s="207" t="s">
        <v>3</v>
      </c>
      <c r="H79" s="208"/>
    </row>
    <row r="80" spans="1:8" ht="21.75">
      <c r="A80" s="209"/>
      <c r="B80" s="209" t="s">
        <v>23</v>
      </c>
      <c r="C80" s="210"/>
      <c r="D80" s="211"/>
      <c r="E80" s="212"/>
      <c r="F80" s="213"/>
      <c r="G80" s="211" t="s">
        <v>4</v>
      </c>
      <c r="H80" s="212"/>
    </row>
    <row r="81" spans="1:8" ht="18.75" customHeight="1">
      <c r="A81" s="215" t="s">
        <v>150</v>
      </c>
      <c r="B81" s="216"/>
      <c r="C81" s="217"/>
      <c r="D81" s="218"/>
      <c r="E81" s="219"/>
      <c r="F81" s="219"/>
      <c r="G81" s="219"/>
      <c r="H81" s="218"/>
    </row>
    <row r="82" spans="1:8" ht="16.5" customHeight="1">
      <c r="A82" s="220" t="s">
        <v>153</v>
      </c>
      <c r="B82" s="221"/>
      <c r="C82" s="222"/>
      <c r="D82" s="223"/>
      <c r="E82" s="219"/>
      <c r="F82" s="219"/>
      <c r="G82" s="219"/>
      <c r="H82" s="223"/>
    </row>
    <row r="83" spans="1:8" ht="17.25" customHeight="1">
      <c r="A83" s="274" t="s">
        <v>207</v>
      </c>
      <c r="B83" s="221"/>
      <c r="C83" s="222"/>
      <c r="D83" s="223"/>
      <c r="E83" s="219"/>
      <c r="F83" s="219"/>
      <c r="G83" s="219"/>
      <c r="H83" s="223"/>
    </row>
    <row r="84" spans="1:8" ht="19.5" customHeight="1">
      <c r="A84" s="274" t="s">
        <v>202</v>
      </c>
      <c r="B84" s="278">
        <v>178230</v>
      </c>
      <c r="C84" s="279" t="s">
        <v>20</v>
      </c>
      <c r="D84" s="280"/>
      <c r="E84" s="279"/>
      <c r="F84" s="281"/>
      <c r="G84" s="280"/>
      <c r="H84" s="229"/>
    </row>
    <row r="85" spans="1:8" ht="15.75" customHeight="1">
      <c r="A85" s="275" t="s">
        <v>208</v>
      </c>
      <c r="B85" s="284"/>
      <c r="C85" s="224"/>
      <c r="D85" s="284"/>
      <c r="E85" s="279"/>
      <c r="F85" s="225"/>
      <c r="G85" s="194"/>
      <c r="H85" s="229"/>
    </row>
    <row r="86" spans="1:8" ht="18.75" customHeight="1">
      <c r="A86" s="276" t="s">
        <v>152</v>
      </c>
      <c r="B86" s="284">
        <v>411850</v>
      </c>
      <c r="C86" s="195" t="s">
        <v>20</v>
      </c>
      <c r="D86" s="196"/>
      <c r="E86" s="197"/>
      <c r="F86" s="198"/>
      <c r="G86" s="196"/>
      <c r="H86" s="231"/>
    </row>
    <row r="87" spans="1:8" ht="16.5" customHeight="1">
      <c r="A87" s="276" t="s">
        <v>209</v>
      </c>
      <c r="B87" s="284"/>
      <c r="C87" s="195"/>
      <c r="D87" s="196"/>
      <c r="E87" s="197"/>
      <c r="F87" s="198"/>
      <c r="G87" s="196"/>
      <c r="H87" s="231"/>
    </row>
    <row r="88" spans="1:8" ht="18" customHeight="1">
      <c r="A88" s="276" t="s">
        <v>203</v>
      </c>
      <c r="B88" s="284">
        <v>100000</v>
      </c>
      <c r="C88" s="200" t="s">
        <v>20</v>
      </c>
      <c r="D88" s="286"/>
      <c r="E88" s="197"/>
      <c r="F88" s="198"/>
      <c r="G88" s="287"/>
      <c r="H88" s="232"/>
    </row>
    <row r="89" spans="1:8" ht="18" customHeight="1">
      <c r="A89" s="276" t="s">
        <v>206</v>
      </c>
      <c r="B89" s="284"/>
      <c r="C89" s="200"/>
      <c r="D89" s="286"/>
      <c r="E89" s="197"/>
      <c r="F89" s="198"/>
      <c r="G89" s="287"/>
      <c r="H89" s="232"/>
    </row>
    <row r="90" spans="1:8" ht="18" customHeight="1">
      <c r="A90" s="276" t="s">
        <v>204</v>
      </c>
      <c r="B90" s="284">
        <v>2000</v>
      </c>
      <c r="C90" s="200" t="s">
        <v>20</v>
      </c>
      <c r="D90" s="286"/>
      <c r="E90" s="297"/>
      <c r="F90" s="198"/>
      <c r="G90" s="287"/>
      <c r="H90" s="232"/>
    </row>
    <row r="91" spans="1:8" ht="19.5" customHeight="1">
      <c r="A91" s="277" t="s">
        <v>168</v>
      </c>
      <c r="B91" s="288">
        <v>211000</v>
      </c>
      <c r="C91" s="279" t="s">
        <v>20</v>
      </c>
      <c r="D91" s="289"/>
      <c r="E91" s="290"/>
      <c r="F91" s="281"/>
      <c r="G91" s="283"/>
      <c r="H91" s="229"/>
    </row>
    <row r="92" spans="1:8" ht="20.25" customHeight="1" thickBot="1">
      <c r="A92" s="237" t="s">
        <v>2</v>
      </c>
      <c r="B92" s="291">
        <f>SUM(B84:B91)</f>
        <v>903080</v>
      </c>
      <c r="C92" s="292" t="s">
        <v>20</v>
      </c>
      <c r="D92" s="293">
        <v>361546</v>
      </c>
      <c r="E92" s="294" t="s">
        <v>20</v>
      </c>
      <c r="F92" s="295"/>
      <c r="G92" s="296">
        <v>541534</v>
      </c>
      <c r="H92" s="239" t="s">
        <v>20</v>
      </c>
    </row>
    <row r="93" spans="1:8" ht="16.5" customHeight="1" thickTop="1">
      <c r="A93" s="244" t="s">
        <v>154</v>
      </c>
      <c r="B93" s="234"/>
      <c r="C93" s="227"/>
      <c r="D93" s="235"/>
      <c r="E93" s="236"/>
      <c r="F93" s="227"/>
      <c r="G93" s="245"/>
      <c r="H93" s="229"/>
    </row>
    <row r="94" spans="1:8" ht="21.75">
      <c r="A94" s="233" t="s">
        <v>167</v>
      </c>
      <c r="B94" s="246">
        <v>7154580</v>
      </c>
      <c r="C94" s="229" t="s">
        <v>20</v>
      </c>
      <c r="D94" s="226">
        <v>2140025</v>
      </c>
      <c r="E94" s="227" t="s">
        <v>20</v>
      </c>
      <c r="F94" s="227"/>
      <c r="G94" s="245">
        <v>5014555</v>
      </c>
      <c r="H94" s="247" t="s">
        <v>20</v>
      </c>
    </row>
    <row r="95" spans="1:8" ht="21.75">
      <c r="A95" s="233" t="s">
        <v>156</v>
      </c>
      <c r="B95" s="234">
        <v>3564600</v>
      </c>
      <c r="C95" s="227" t="s">
        <v>20</v>
      </c>
      <c r="D95" s="235">
        <v>1191175</v>
      </c>
      <c r="E95" s="227" t="s">
        <v>20</v>
      </c>
      <c r="F95" s="227"/>
      <c r="G95" s="245">
        <v>2373425</v>
      </c>
      <c r="H95" s="229" t="s">
        <v>20</v>
      </c>
    </row>
    <row r="96" spans="1:8" ht="21.75">
      <c r="A96" s="233" t="s">
        <v>157</v>
      </c>
      <c r="B96" s="234">
        <v>412254</v>
      </c>
      <c r="C96" s="227" t="s">
        <v>20</v>
      </c>
      <c r="D96" s="248">
        <v>96934</v>
      </c>
      <c r="E96" s="249" t="s">
        <v>20</v>
      </c>
      <c r="F96" s="227"/>
      <c r="G96" s="230">
        <v>315320</v>
      </c>
      <c r="H96" s="229" t="s">
        <v>20</v>
      </c>
    </row>
    <row r="97" spans="1:8" ht="21.75">
      <c r="A97" s="233" t="s">
        <v>158</v>
      </c>
      <c r="B97" s="228">
        <v>3148400</v>
      </c>
      <c r="C97" s="227" t="s">
        <v>20</v>
      </c>
      <c r="D97" s="228">
        <v>630954</v>
      </c>
      <c r="E97" s="227" t="s">
        <v>20</v>
      </c>
      <c r="F97" s="227"/>
      <c r="G97" s="230">
        <v>2517446</v>
      </c>
      <c r="H97" s="229" t="s">
        <v>20</v>
      </c>
    </row>
    <row r="98" spans="1:10" ht="23.25">
      <c r="A98" s="233" t="s">
        <v>159</v>
      </c>
      <c r="B98" s="228">
        <v>2191340</v>
      </c>
      <c r="C98" s="227" t="s">
        <v>20</v>
      </c>
      <c r="D98" s="228">
        <v>304497</v>
      </c>
      <c r="E98" s="227">
        <v>68</v>
      </c>
      <c r="F98" s="227"/>
      <c r="G98" s="230">
        <v>1886842</v>
      </c>
      <c r="H98" s="229">
        <v>32</v>
      </c>
      <c r="J98" s="85"/>
    </row>
    <row r="99" spans="1:10" ht="23.25">
      <c r="A99" s="233" t="s">
        <v>160</v>
      </c>
      <c r="B99" s="228">
        <v>1806000</v>
      </c>
      <c r="C99" s="227" t="s">
        <v>20</v>
      </c>
      <c r="D99" s="228">
        <v>595011</v>
      </c>
      <c r="E99" s="227">
        <v>13</v>
      </c>
      <c r="F99" s="227"/>
      <c r="G99" s="230">
        <v>1210988</v>
      </c>
      <c r="H99" s="247" t="s">
        <v>211</v>
      </c>
      <c r="J99" s="88"/>
    </row>
    <row r="100" spans="1:10" ht="23.25">
      <c r="A100" s="233" t="s">
        <v>161</v>
      </c>
      <c r="B100" s="228">
        <v>947000</v>
      </c>
      <c r="C100" s="227" t="s">
        <v>20</v>
      </c>
      <c r="D100" s="228">
        <v>430000</v>
      </c>
      <c r="E100" s="227" t="s">
        <v>20</v>
      </c>
      <c r="F100" s="227"/>
      <c r="G100" s="230">
        <v>517000</v>
      </c>
      <c r="H100" s="229" t="s">
        <v>20</v>
      </c>
      <c r="J100" s="88"/>
    </row>
    <row r="101" spans="1:10" ht="24" thickBot="1">
      <c r="A101" s="237" t="s">
        <v>2</v>
      </c>
      <c r="B101" s="238">
        <f>SUM(B94:B100)</f>
        <v>19224174</v>
      </c>
      <c r="C101" s="239" t="s">
        <v>20</v>
      </c>
      <c r="D101" s="240">
        <v>5388596</v>
      </c>
      <c r="E101" s="241" t="s">
        <v>92</v>
      </c>
      <c r="F101" s="242"/>
      <c r="G101" s="243">
        <v>13835577</v>
      </c>
      <c r="H101" s="250" t="s">
        <v>93</v>
      </c>
      <c r="J101" s="88"/>
    </row>
    <row r="102" spans="1:10" ht="19.5" customHeight="1" thickTop="1">
      <c r="A102" s="244" t="s">
        <v>162</v>
      </c>
      <c r="B102" s="228"/>
      <c r="C102" s="227"/>
      <c r="D102" s="228"/>
      <c r="E102" s="227"/>
      <c r="F102" s="227"/>
      <c r="G102" s="230"/>
      <c r="H102" s="229"/>
      <c r="J102" s="86"/>
    </row>
    <row r="103" spans="1:10" ht="19.5" customHeight="1">
      <c r="A103" s="233" t="s">
        <v>163</v>
      </c>
      <c r="B103" s="228">
        <v>1749500</v>
      </c>
      <c r="C103" s="251" t="s">
        <v>20</v>
      </c>
      <c r="D103" s="228">
        <v>5780</v>
      </c>
      <c r="E103" s="227" t="s">
        <v>20</v>
      </c>
      <c r="F103" s="251"/>
      <c r="G103" s="230">
        <v>1743720</v>
      </c>
      <c r="H103" s="229" t="s">
        <v>20</v>
      </c>
      <c r="J103" s="86"/>
    </row>
    <row r="104" spans="1:10" ht="18" customHeight="1">
      <c r="A104" s="233" t="s">
        <v>164</v>
      </c>
      <c r="B104" s="228">
        <v>4289500</v>
      </c>
      <c r="C104" s="251" t="s">
        <v>20</v>
      </c>
      <c r="D104" s="228">
        <v>0</v>
      </c>
      <c r="E104" s="227" t="s">
        <v>20</v>
      </c>
      <c r="F104" s="227"/>
      <c r="G104" s="230">
        <v>4289500</v>
      </c>
      <c r="H104" s="229" t="s">
        <v>20</v>
      </c>
      <c r="J104" s="86"/>
    </row>
    <row r="105" spans="1:10" ht="22.5" thickBot="1">
      <c r="A105" s="237" t="s">
        <v>2</v>
      </c>
      <c r="B105" s="238">
        <f>SUM(B103:B104)</f>
        <v>6039000</v>
      </c>
      <c r="C105" s="252" t="s">
        <v>20</v>
      </c>
      <c r="D105" s="240">
        <v>5780</v>
      </c>
      <c r="E105" s="241" t="s">
        <v>20</v>
      </c>
      <c r="F105" s="242"/>
      <c r="G105" s="243">
        <v>6033220</v>
      </c>
      <c r="H105" s="239" t="s">
        <v>20</v>
      </c>
      <c r="J105" s="86"/>
    </row>
    <row r="106" spans="1:8" ht="17.25" customHeight="1" thickTop="1">
      <c r="A106" s="244" t="s">
        <v>165</v>
      </c>
      <c r="B106" s="228"/>
      <c r="C106" s="227"/>
      <c r="D106" s="228"/>
      <c r="E106" s="227"/>
      <c r="F106" s="227"/>
      <c r="G106" s="230"/>
      <c r="H106" s="229"/>
    </row>
    <row r="107" spans="1:10" ht="19.5" customHeight="1">
      <c r="A107" s="233" t="s">
        <v>166</v>
      </c>
      <c r="B107" s="228">
        <v>333746</v>
      </c>
      <c r="C107" s="227" t="s">
        <v>20</v>
      </c>
      <c r="D107" s="228">
        <v>313743</v>
      </c>
      <c r="E107" s="227" t="s">
        <v>20</v>
      </c>
      <c r="F107" s="227"/>
      <c r="G107" s="230">
        <v>20003</v>
      </c>
      <c r="H107" s="229" t="s">
        <v>20</v>
      </c>
      <c r="J107" s="86"/>
    </row>
    <row r="108" spans="1:10" ht="21.75">
      <c r="A108" s="237" t="s">
        <v>2</v>
      </c>
      <c r="B108" s="253">
        <v>333746</v>
      </c>
      <c r="C108" s="254" t="s">
        <v>20</v>
      </c>
      <c r="D108" s="255">
        <v>313743</v>
      </c>
      <c r="E108" s="256" t="s">
        <v>20</v>
      </c>
      <c r="F108" s="257"/>
      <c r="G108" s="259">
        <v>20003</v>
      </c>
      <c r="H108" s="258" t="s">
        <v>20</v>
      </c>
      <c r="J108" s="86"/>
    </row>
    <row r="109" spans="1:10" ht="22.5" thickBot="1">
      <c r="A109" s="237" t="s">
        <v>37</v>
      </c>
      <c r="B109" s="260">
        <v>26500000</v>
      </c>
      <c r="C109" s="261" t="s">
        <v>20</v>
      </c>
      <c r="D109" s="260">
        <v>6069665</v>
      </c>
      <c r="E109" s="261">
        <v>81</v>
      </c>
      <c r="F109" s="261"/>
      <c r="G109" s="262">
        <v>20430334</v>
      </c>
      <c r="H109" s="250" t="s">
        <v>93</v>
      </c>
      <c r="J109" s="86"/>
    </row>
    <row r="110" spans="1:8" ht="12" customHeight="1" thickTop="1">
      <c r="A110" s="263"/>
      <c r="B110" s="230"/>
      <c r="C110" s="227"/>
      <c r="D110" s="268"/>
      <c r="E110" s="269"/>
      <c r="F110" s="227"/>
      <c r="G110" s="230"/>
      <c r="H110" s="227"/>
    </row>
    <row r="111" spans="1:10" ht="18.75" customHeight="1" thickBot="1">
      <c r="A111" s="263" t="s">
        <v>34</v>
      </c>
      <c r="B111" s="230"/>
      <c r="C111" s="227"/>
      <c r="D111" s="260"/>
      <c r="E111" s="239"/>
      <c r="F111" s="227"/>
      <c r="G111" s="230"/>
      <c r="H111" s="227"/>
      <c r="J111" s="86"/>
    </row>
    <row r="112" spans="1:10" ht="25.5" customHeight="1" thickBot="1" thickTop="1">
      <c r="A112" s="263" t="s">
        <v>191</v>
      </c>
      <c r="B112" s="230"/>
      <c r="C112" s="227"/>
      <c r="D112" s="270"/>
      <c r="E112" s="271"/>
      <c r="F112" s="227"/>
      <c r="G112" s="230"/>
      <c r="H112" s="227"/>
      <c r="J112" s="86"/>
    </row>
    <row r="113" spans="1:8" ht="20.25" customHeight="1" thickTop="1">
      <c r="A113" s="264" t="s">
        <v>192</v>
      </c>
      <c r="B113" s="265"/>
      <c r="C113" s="266"/>
      <c r="D113" s="265"/>
      <c r="E113" s="266"/>
      <c r="F113" s="266"/>
      <c r="G113" s="265"/>
      <c r="H113" s="266"/>
    </row>
    <row r="114" spans="1:10" ht="16.5" customHeight="1">
      <c r="A114" s="267"/>
      <c r="B114" s="230"/>
      <c r="C114" s="227"/>
      <c r="D114" s="230"/>
      <c r="E114" s="227"/>
      <c r="F114" s="227"/>
      <c r="G114" s="230"/>
      <c r="H114" s="227"/>
      <c r="J114" s="86"/>
    </row>
    <row r="115" spans="1:10" s="91" customFormat="1" ht="21.75">
      <c r="A115" s="455" t="s">
        <v>194</v>
      </c>
      <c r="B115" s="455"/>
      <c r="C115" s="455"/>
      <c r="D115" s="455"/>
      <c r="E115" s="455"/>
      <c r="F115" s="455"/>
      <c r="G115" s="455"/>
      <c r="H115" s="455"/>
      <c r="J115" s="86"/>
    </row>
    <row r="116" spans="1:10" s="91" customFormat="1" ht="18" customHeight="1">
      <c r="A116" s="455" t="s">
        <v>195</v>
      </c>
      <c r="B116" s="455"/>
      <c r="C116" s="455"/>
      <c r="D116" s="455"/>
      <c r="E116" s="455"/>
      <c r="F116" s="455"/>
      <c r="G116" s="455"/>
      <c r="H116" s="455"/>
      <c r="J116" s="86"/>
    </row>
    <row r="117" spans="1:10" s="91" customFormat="1" ht="24">
      <c r="A117" s="158"/>
      <c r="B117" s="4"/>
      <c r="C117" s="4"/>
      <c r="D117" s="15"/>
      <c r="E117" s="15"/>
      <c r="F117" s="15"/>
      <c r="G117" s="15"/>
      <c r="H117" s="15"/>
      <c r="J117" s="86"/>
    </row>
    <row r="118" spans="1:10" s="91" customFormat="1" ht="23.25">
      <c r="A118" s="4"/>
      <c r="B118" s="92"/>
      <c r="C118" s="5"/>
      <c r="D118" s="92"/>
      <c r="E118" s="5"/>
      <c r="F118" s="4"/>
      <c r="G118" s="22"/>
      <c r="H118" s="5"/>
      <c r="J118" s="86"/>
    </row>
    <row r="119" spans="1:10" s="91" customFormat="1" ht="23.25">
      <c r="A119" s="137"/>
      <c r="B119" s="159"/>
      <c r="C119" s="3"/>
      <c r="D119" s="92"/>
      <c r="E119" s="3"/>
      <c r="F119" s="158"/>
      <c r="G119" s="22"/>
      <c r="H119" s="3"/>
      <c r="J119" s="86"/>
    </row>
    <row r="120" spans="1:8" s="91" customFormat="1" ht="23.25">
      <c r="A120" s="3"/>
      <c r="B120" s="136"/>
      <c r="C120" s="137"/>
      <c r="D120" s="136"/>
      <c r="E120" s="137"/>
      <c r="F120" s="167"/>
      <c r="G120" s="136"/>
      <c r="H120" s="161"/>
    </row>
    <row r="121" spans="1:8" ht="23.25">
      <c r="A121" s="158"/>
      <c r="B121" s="26"/>
      <c r="C121" s="5"/>
      <c r="D121" s="162"/>
      <c r="E121" s="5"/>
      <c r="F121" s="4"/>
      <c r="G121" s="22"/>
      <c r="H121" s="5"/>
    </row>
    <row r="122" spans="1:8" s="91" customFormat="1" ht="24">
      <c r="A122" s="137"/>
      <c r="B122" s="136"/>
      <c r="C122" s="137"/>
      <c r="D122" s="136"/>
      <c r="E122" s="137"/>
      <c r="F122" s="163"/>
      <c r="G122" s="22"/>
      <c r="H122" s="170"/>
    </row>
    <row r="123" spans="1:10" s="91" customFormat="1" ht="23.25">
      <c r="A123" s="137"/>
      <c r="D123" s="136"/>
      <c r="E123" s="136"/>
      <c r="J123" s="85"/>
    </row>
    <row r="124" spans="1:10" s="91" customFormat="1" ht="24">
      <c r="A124" s="171"/>
      <c r="B124" s="15"/>
      <c r="C124" s="15"/>
      <c r="D124" s="15"/>
      <c r="E124" s="15"/>
      <c r="F124" s="15"/>
      <c r="G124" s="15"/>
      <c r="H124" s="15"/>
      <c r="J124" s="90"/>
    </row>
    <row r="125" spans="1:10" s="91" customFormat="1" ht="24">
      <c r="A125" s="160"/>
      <c r="B125" s="15"/>
      <c r="C125" s="15"/>
      <c r="D125" s="15"/>
      <c r="E125" s="15"/>
      <c r="F125" s="15"/>
      <c r="G125" s="15"/>
      <c r="H125" s="15"/>
      <c r="J125" s="86"/>
    </row>
    <row r="126" spans="1:8" s="91" customFormat="1" ht="24" customHeight="1">
      <c r="A126" s="172"/>
      <c r="C126" s="172"/>
      <c r="E126" s="172"/>
      <c r="F126" s="172"/>
      <c r="G126" s="172"/>
      <c r="H126" s="172"/>
    </row>
    <row r="127" spans="1:10" s="91" customFormat="1" ht="23.25">
      <c r="A127" s="172"/>
      <c r="B127" s="172"/>
      <c r="C127" s="172"/>
      <c r="D127" s="172"/>
      <c r="E127" s="172"/>
      <c r="F127" s="172"/>
      <c r="G127" s="172"/>
      <c r="H127" s="172"/>
      <c r="J127" s="92"/>
    </row>
    <row r="128" spans="1:8" s="91" customFormat="1" ht="22.5" customHeight="1">
      <c r="A128" s="172"/>
      <c r="B128" s="172"/>
      <c r="C128" s="172"/>
      <c r="D128" s="172"/>
      <c r="E128" s="172"/>
      <c r="F128" s="172"/>
      <c r="G128" s="172"/>
      <c r="H128" s="172"/>
    </row>
    <row r="129" spans="1:10" s="91" customFormat="1" ht="20.25" customHeight="1">
      <c r="A129" s="172"/>
      <c r="B129" s="172"/>
      <c r="C129" s="172"/>
      <c r="D129" s="172"/>
      <c r="E129" s="172"/>
      <c r="F129" s="172"/>
      <c r="G129" s="172"/>
      <c r="H129" s="172"/>
      <c r="J129" s="93"/>
    </row>
    <row r="130" s="91" customFormat="1" ht="23.25" customHeight="1"/>
    <row r="131" s="91" customFormat="1" ht="23.25" customHeight="1"/>
    <row r="132" spans="1:8" s="91" customFormat="1" ht="21.75" customHeight="1">
      <c r="A132" s="173"/>
      <c r="B132" s="173"/>
      <c r="C132" s="173"/>
      <c r="D132" s="173"/>
      <c r="E132" s="173"/>
      <c r="F132" s="173"/>
      <c r="G132" s="173"/>
      <c r="H132" s="173"/>
    </row>
    <row r="133" spans="1:8" s="91" customFormat="1" ht="20.25" customHeight="1">
      <c r="A133" s="15"/>
      <c r="B133" s="15"/>
      <c r="C133" s="15"/>
      <c r="D133" s="15"/>
      <c r="E133" s="15"/>
      <c r="F133" s="15"/>
      <c r="G133" s="15"/>
      <c r="H133" s="15"/>
    </row>
    <row r="134" spans="1:8" s="91" customFormat="1" ht="24.75" customHeight="1">
      <c r="A134" s="15"/>
      <c r="B134" s="15"/>
      <c r="C134" s="15"/>
      <c r="D134" s="15"/>
      <c r="E134" s="15"/>
      <c r="F134" s="15"/>
      <c r="G134" s="15"/>
      <c r="H134" s="15"/>
    </row>
    <row r="135" spans="1:8" s="91" customFormat="1" ht="1.5" customHeight="1">
      <c r="A135" s="17"/>
      <c r="B135" s="17"/>
      <c r="C135" s="17"/>
      <c r="D135" s="17"/>
      <c r="E135" s="17"/>
      <c r="F135" s="17"/>
      <c r="G135" s="17"/>
      <c r="H135" s="17"/>
    </row>
    <row r="136" spans="1:8" s="91" customFormat="1" ht="23.25" customHeight="1">
      <c r="A136" s="17"/>
      <c r="B136" s="17"/>
      <c r="C136" s="17"/>
      <c r="D136" s="17"/>
      <c r="E136" s="17"/>
      <c r="F136" s="17"/>
      <c r="G136" s="17"/>
      <c r="H136" s="17"/>
    </row>
    <row r="137" spans="1:8" s="91" customFormat="1" ht="18" customHeight="1">
      <c r="A137" s="17"/>
      <c r="B137" s="17"/>
      <c r="C137" s="17"/>
      <c r="D137" s="17"/>
      <c r="E137" s="17"/>
      <c r="F137" s="17"/>
      <c r="G137" s="17"/>
      <c r="H137" s="17"/>
    </row>
    <row r="138" spans="1:8" s="91" customFormat="1" ht="24">
      <c r="A138" s="17"/>
      <c r="B138" s="17"/>
      <c r="C138" s="17"/>
      <c r="D138" s="17"/>
      <c r="E138" s="17"/>
      <c r="F138" s="17"/>
      <c r="G138" s="17"/>
      <c r="H138" s="17"/>
    </row>
    <row r="139" spans="1:8" s="91" customFormat="1" ht="24">
      <c r="A139" s="17"/>
      <c r="B139" s="17"/>
      <c r="C139" s="17"/>
      <c r="D139" s="17"/>
      <c r="E139" s="17"/>
      <c r="F139" s="17"/>
      <c r="G139" s="17"/>
      <c r="H139" s="17"/>
    </row>
    <row r="140" spans="1:8" ht="24">
      <c r="A140" s="17"/>
      <c r="B140" s="17"/>
      <c r="C140" s="17"/>
      <c r="D140" s="17"/>
      <c r="E140" s="17"/>
      <c r="F140" s="17"/>
      <c r="G140" s="17"/>
      <c r="H140" s="17"/>
    </row>
    <row r="141" spans="1:8" ht="24">
      <c r="A141" s="17"/>
      <c r="B141" s="17"/>
      <c r="C141" s="17"/>
      <c r="D141" s="17"/>
      <c r="E141" s="17"/>
      <c r="F141" s="17"/>
      <c r="G141" s="17"/>
      <c r="H141" s="17"/>
    </row>
    <row r="142" spans="1:8" ht="24">
      <c r="A142" s="17"/>
      <c r="B142" s="17"/>
      <c r="C142" s="17"/>
      <c r="D142" s="17"/>
      <c r="E142" s="17"/>
      <c r="F142" s="17"/>
      <c r="G142" s="17"/>
      <c r="H142" s="17"/>
    </row>
    <row r="143" spans="1:8" ht="24">
      <c r="A143" s="17"/>
      <c r="B143" s="17"/>
      <c r="C143" s="17"/>
      <c r="D143" s="17"/>
      <c r="E143" s="17"/>
      <c r="F143" s="17"/>
      <c r="G143" s="17"/>
      <c r="H143" s="17"/>
    </row>
    <row r="144" spans="1:8" ht="24">
      <c r="A144" s="17"/>
      <c r="B144" s="17"/>
      <c r="C144" s="17"/>
      <c r="D144" s="17"/>
      <c r="E144" s="17"/>
      <c r="F144" s="17"/>
      <c r="G144" s="17"/>
      <c r="H144" s="17"/>
    </row>
    <row r="145" spans="1:8" ht="24">
      <c r="A145" s="17"/>
      <c r="B145" s="17"/>
      <c r="C145" s="17"/>
      <c r="D145" s="17"/>
      <c r="E145" s="17"/>
      <c r="F145" s="17"/>
      <c r="G145" s="17"/>
      <c r="H145" s="17"/>
    </row>
    <row r="146" spans="1:8" ht="24">
      <c r="A146" s="17"/>
      <c r="B146" s="17"/>
      <c r="C146" s="17"/>
      <c r="D146" s="17"/>
      <c r="E146" s="17"/>
      <c r="F146" s="17"/>
      <c r="G146" s="17"/>
      <c r="H146" s="17"/>
    </row>
    <row r="147" spans="1:8" ht="24">
      <c r="A147" s="17"/>
      <c r="B147" s="17"/>
      <c r="C147" s="17"/>
      <c r="D147" s="17"/>
      <c r="E147" s="17"/>
      <c r="F147" s="17"/>
      <c r="G147" s="17"/>
      <c r="H147" s="17"/>
    </row>
    <row r="148" spans="1:8" ht="24">
      <c r="A148" s="17"/>
      <c r="B148" s="17"/>
      <c r="C148" s="17"/>
      <c r="D148" s="17"/>
      <c r="E148" s="17"/>
      <c r="F148" s="17"/>
      <c r="G148" s="17"/>
      <c r="H148" s="17"/>
    </row>
    <row r="149" spans="1:8" ht="24">
      <c r="A149" s="17"/>
      <c r="B149" s="17"/>
      <c r="C149" s="17"/>
      <c r="D149" s="17"/>
      <c r="E149" s="17"/>
      <c r="F149" s="17"/>
      <c r="G149" s="17"/>
      <c r="H149" s="17"/>
    </row>
    <row r="150" spans="1:8" ht="24">
      <c r="A150" s="17"/>
      <c r="B150" s="17"/>
      <c r="C150" s="17"/>
      <c r="D150" s="17"/>
      <c r="E150" s="17"/>
      <c r="F150" s="17"/>
      <c r="G150" s="17"/>
      <c r="H150" s="17"/>
    </row>
    <row r="151" spans="1:8" ht="24">
      <c r="A151" s="17"/>
      <c r="B151" s="17"/>
      <c r="C151" s="17"/>
      <c r="D151" s="17"/>
      <c r="E151" s="17"/>
      <c r="F151" s="17"/>
      <c r="G151" s="17"/>
      <c r="H151" s="17"/>
    </row>
    <row r="152" spans="1:8" ht="24">
      <c r="A152" s="17"/>
      <c r="B152" s="17"/>
      <c r="C152" s="17"/>
      <c r="D152" s="17"/>
      <c r="E152" s="17"/>
      <c r="F152" s="17"/>
      <c r="G152" s="17"/>
      <c r="H152" s="17"/>
    </row>
    <row r="153" spans="1:8" ht="24">
      <c r="A153" s="17"/>
      <c r="B153" s="17"/>
      <c r="C153" s="17"/>
      <c r="D153" s="17"/>
      <c r="E153" s="17"/>
      <c r="F153" s="17"/>
      <c r="G153" s="17"/>
      <c r="H153" s="17"/>
    </row>
    <row r="154" spans="1:8" ht="24">
      <c r="A154" s="17"/>
      <c r="B154" s="17"/>
      <c r="C154" s="17"/>
      <c r="D154" s="17"/>
      <c r="E154" s="17"/>
      <c r="F154" s="17"/>
      <c r="G154" s="17"/>
      <c r="H154" s="17"/>
    </row>
    <row r="155" spans="1:8" ht="24">
      <c r="A155" s="17"/>
      <c r="B155" s="17"/>
      <c r="C155" s="17"/>
      <c r="D155" s="17"/>
      <c r="E155" s="17"/>
      <c r="F155" s="17"/>
      <c r="G155" s="17"/>
      <c r="H155" s="17"/>
    </row>
    <row r="156" spans="1:8" ht="24">
      <c r="A156" s="17"/>
      <c r="B156" s="17"/>
      <c r="C156" s="17"/>
      <c r="D156" s="17"/>
      <c r="E156" s="17"/>
      <c r="F156" s="17"/>
      <c r="G156" s="17"/>
      <c r="H156" s="17"/>
    </row>
    <row r="157" spans="1:8" ht="24">
      <c r="A157" s="17"/>
      <c r="B157" s="17"/>
      <c r="C157" s="17"/>
      <c r="D157" s="17"/>
      <c r="E157" s="17"/>
      <c r="F157" s="17"/>
      <c r="G157" s="17"/>
      <c r="H157" s="17"/>
    </row>
    <row r="158" spans="1:8" ht="24">
      <c r="A158" s="17"/>
      <c r="B158" s="17"/>
      <c r="C158" s="17"/>
      <c r="D158" s="17"/>
      <c r="E158" s="17"/>
      <c r="F158" s="17"/>
      <c r="G158" s="17"/>
      <c r="H158" s="17"/>
    </row>
    <row r="159" spans="1:8" ht="24">
      <c r="A159" s="17"/>
      <c r="B159" s="17"/>
      <c r="C159" s="17"/>
      <c r="D159" s="17"/>
      <c r="E159" s="17"/>
      <c r="F159" s="17"/>
      <c r="G159" s="17"/>
      <c r="H159" s="17"/>
    </row>
    <row r="160" spans="1:8" ht="24">
      <c r="A160" s="17"/>
      <c r="B160" s="17"/>
      <c r="C160" s="17"/>
      <c r="D160" s="17"/>
      <c r="E160" s="17"/>
      <c r="F160" s="17"/>
      <c r="G160" s="17"/>
      <c r="H160" s="17"/>
    </row>
    <row r="161" spans="1:8" ht="24">
      <c r="A161" s="17"/>
      <c r="B161" s="17"/>
      <c r="C161" s="17"/>
      <c r="D161" s="17"/>
      <c r="E161" s="17"/>
      <c r="F161" s="17"/>
      <c r="G161" s="17"/>
      <c r="H161" s="17"/>
    </row>
    <row r="162" spans="1:8" ht="24">
      <c r="A162" s="17"/>
      <c r="B162" s="17"/>
      <c r="C162" s="17"/>
      <c r="D162" s="17"/>
      <c r="E162" s="17"/>
      <c r="F162" s="17"/>
      <c r="G162" s="17"/>
      <c r="H162" s="17"/>
    </row>
    <row r="163" spans="1:8" ht="24">
      <c r="A163" s="17"/>
      <c r="B163" s="17"/>
      <c r="C163" s="17"/>
      <c r="D163" s="17"/>
      <c r="E163" s="17"/>
      <c r="F163" s="17"/>
      <c r="G163" s="17"/>
      <c r="H163" s="17"/>
    </row>
    <row r="164" spans="1:8" ht="24">
      <c r="A164" s="17"/>
      <c r="B164" s="17"/>
      <c r="C164" s="17"/>
      <c r="D164" s="17"/>
      <c r="E164" s="17"/>
      <c r="F164" s="17"/>
      <c r="G164" s="17"/>
      <c r="H164" s="17"/>
    </row>
    <row r="165" spans="1:8" ht="24">
      <c r="A165" s="17"/>
      <c r="B165" s="17"/>
      <c r="C165" s="17"/>
      <c r="D165" s="17"/>
      <c r="E165" s="17"/>
      <c r="F165" s="17"/>
      <c r="G165" s="17"/>
      <c r="H165" s="17"/>
    </row>
    <row r="166" spans="1:8" ht="24">
      <c r="A166" s="17"/>
      <c r="B166" s="17"/>
      <c r="C166" s="17"/>
      <c r="D166" s="17"/>
      <c r="E166" s="17"/>
      <c r="F166" s="17"/>
      <c r="G166" s="17"/>
      <c r="H166" s="17"/>
    </row>
    <row r="167" spans="1:8" ht="24">
      <c r="A167" s="17"/>
      <c r="B167" s="17"/>
      <c r="C167" s="17"/>
      <c r="D167" s="17"/>
      <c r="E167" s="17"/>
      <c r="F167" s="17"/>
      <c r="G167" s="17"/>
      <c r="H167" s="17"/>
    </row>
    <row r="168" spans="1:8" ht="24">
      <c r="A168" s="17"/>
      <c r="B168" s="17"/>
      <c r="C168" s="17"/>
      <c r="D168" s="17"/>
      <c r="E168" s="17"/>
      <c r="F168" s="17"/>
      <c r="G168" s="17"/>
      <c r="H168" s="17"/>
    </row>
    <row r="169" spans="1:8" ht="24">
      <c r="A169" s="17"/>
      <c r="B169" s="17"/>
      <c r="C169" s="17"/>
      <c r="D169" s="17"/>
      <c r="E169" s="17"/>
      <c r="F169" s="17"/>
      <c r="G169" s="17"/>
      <c r="H169" s="17"/>
    </row>
    <row r="170" spans="1:8" ht="24">
      <c r="A170" s="17"/>
      <c r="B170" s="17"/>
      <c r="C170" s="17"/>
      <c r="D170" s="17"/>
      <c r="E170" s="17"/>
      <c r="F170" s="17"/>
      <c r="G170" s="17"/>
      <c r="H170" s="17"/>
    </row>
    <row r="171" spans="1:8" ht="24">
      <c r="A171" s="17"/>
      <c r="B171" s="17"/>
      <c r="C171" s="17"/>
      <c r="D171" s="17"/>
      <c r="E171" s="17"/>
      <c r="F171" s="17"/>
      <c r="G171" s="17"/>
      <c r="H171" s="17"/>
    </row>
    <row r="172" spans="1:8" ht="24">
      <c r="A172" s="17"/>
      <c r="B172" s="17"/>
      <c r="C172" s="17"/>
      <c r="D172" s="17"/>
      <c r="E172" s="17"/>
      <c r="F172" s="17"/>
      <c r="G172" s="17"/>
      <c r="H172" s="17"/>
    </row>
    <row r="173" spans="1:8" ht="24">
      <c r="A173" s="17"/>
      <c r="B173" s="17"/>
      <c r="C173" s="17"/>
      <c r="D173" s="17"/>
      <c r="E173" s="17"/>
      <c r="F173" s="17"/>
      <c r="G173" s="17"/>
      <c r="H173" s="17"/>
    </row>
    <row r="174" spans="1:8" ht="24">
      <c r="A174" s="17"/>
      <c r="B174" s="17"/>
      <c r="C174" s="17"/>
      <c r="D174" s="17"/>
      <c r="E174" s="17"/>
      <c r="F174" s="17"/>
      <c r="G174" s="17"/>
      <c r="H174" s="17"/>
    </row>
    <row r="175" spans="1:8" ht="24">
      <c r="A175" s="17"/>
      <c r="B175" s="17"/>
      <c r="C175" s="17"/>
      <c r="D175" s="17"/>
      <c r="E175" s="17"/>
      <c r="F175" s="17"/>
      <c r="G175" s="17"/>
      <c r="H175" s="17"/>
    </row>
    <row r="176" spans="1:8" ht="24">
      <c r="A176" s="17"/>
      <c r="B176" s="17"/>
      <c r="C176" s="17"/>
      <c r="D176" s="17"/>
      <c r="E176" s="17"/>
      <c r="F176" s="17"/>
      <c r="G176" s="17"/>
      <c r="H176" s="17"/>
    </row>
    <row r="177" spans="1:8" ht="24">
      <c r="A177" s="17"/>
      <c r="B177" s="17"/>
      <c r="C177" s="17"/>
      <c r="D177" s="17"/>
      <c r="E177" s="17"/>
      <c r="F177" s="17"/>
      <c r="G177" s="17"/>
      <c r="H177" s="17"/>
    </row>
    <row r="178" spans="1:8" ht="24">
      <c r="A178" s="17"/>
      <c r="B178" s="17"/>
      <c r="C178" s="17"/>
      <c r="D178" s="17"/>
      <c r="E178" s="17"/>
      <c r="F178" s="17"/>
      <c r="G178" s="17"/>
      <c r="H178" s="17"/>
    </row>
    <row r="179" spans="1:8" ht="24">
      <c r="A179" s="17"/>
      <c r="B179" s="17"/>
      <c r="C179" s="17"/>
      <c r="D179" s="17"/>
      <c r="E179" s="17"/>
      <c r="F179" s="17"/>
      <c r="G179" s="17"/>
      <c r="H179" s="17"/>
    </row>
    <row r="180" spans="1:8" ht="24">
      <c r="A180" s="17"/>
      <c r="B180" s="17"/>
      <c r="C180" s="17"/>
      <c r="D180" s="17"/>
      <c r="E180" s="17"/>
      <c r="F180" s="17"/>
      <c r="G180" s="17"/>
      <c r="H180" s="17"/>
    </row>
    <row r="181" spans="1:8" ht="24">
      <c r="A181" s="17"/>
      <c r="B181" s="17"/>
      <c r="C181" s="17"/>
      <c r="D181" s="17"/>
      <c r="E181" s="17"/>
      <c r="F181" s="17"/>
      <c r="G181" s="17"/>
      <c r="H181" s="17"/>
    </row>
    <row r="182" spans="1:8" ht="24">
      <c r="A182" s="17"/>
      <c r="B182" s="17"/>
      <c r="C182" s="17"/>
      <c r="D182" s="17"/>
      <c r="E182" s="17"/>
      <c r="F182" s="17"/>
      <c r="G182" s="17"/>
      <c r="H182" s="17"/>
    </row>
    <row r="183" spans="1:8" ht="24">
      <c r="A183" s="17"/>
      <c r="B183" s="17"/>
      <c r="C183" s="17"/>
      <c r="D183" s="17"/>
      <c r="E183" s="17"/>
      <c r="F183" s="17"/>
      <c r="G183" s="17"/>
      <c r="H183" s="17"/>
    </row>
    <row r="184" spans="1:8" ht="24">
      <c r="A184" s="17"/>
      <c r="B184" s="17"/>
      <c r="C184" s="17"/>
      <c r="D184" s="17"/>
      <c r="E184" s="17"/>
      <c r="F184" s="17"/>
      <c r="G184" s="17"/>
      <c r="H184" s="17"/>
    </row>
    <row r="185" spans="1:8" ht="24">
      <c r="A185" s="17"/>
      <c r="B185" s="17"/>
      <c r="C185" s="17"/>
      <c r="D185" s="17"/>
      <c r="E185" s="17"/>
      <c r="F185" s="17"/>
      <c r="G185" s="17"/>
      <c r="H185" s="17"/>
    </row>
    <row r="186" spans="1:8" ht="24">
      <c r="A186" s="17"/>
      <c r="B186" s="17"/>
      <c r="C186" s="17"/>
      <c r="D186" s="17"/>
      <c r="E186" s="17"/>
      <c r="F186" s="17"/>
      <c r="G186" s="17"/>
      <c r="H186" s="17"/>
    </row>
    <row r="187" spans="1:8" ht="24">
      <c r="A187" s="17"/>
      <c r="B187" s="17"/>
      <c r="C187" s="17"/>
      <c r="D187" s="17"/>
      <c r="E187" s="17"/>
      <c r="F187" s="17"/>
      <c r="G187" s="17"/>
      <c r="H187" s="17"/>
    </row>
    <row r="188" spans="1:8" ht="24">
      <c r="A188" s="17"/>
      <c r="B188" s="17"/>
      <c r="C188" s="17"/>
      <c r="D188" s="17"/>
      <c r="E188" s="17"/>
      <c r="F188" s="17"/>
      <c r="G188" s="17"/>
      <c r="H188" s="17"/>
    </row>
    <row r="189" spans="1:8" ht="24">
      <c r="A189" s="17"/>
      <c r="B189" s="17"/>
      <c r="C189" s="17"/>
      <c r="D189" s="17"/>
      <c r="E189" s="17"/>
      <c r="F189" s="17"/>
      <c r="G189" s="17"/>
      <c r="H189" s="17"/>
    </row>
    <row r="190" spans="1:8" ht="24">
      <c r="A190" s="17"/>
      <c r="B190" s="17"/>
      <c r="C190" s="17"/>
      <c r="D190" s="17"/>
      <c r="E190" s="17"/>
      <c r="F190" s="17"/>
      <c r="G190" s="17"/>
      <c r="H190" s="17"/>
    </row>
    <row r="191" spans="1:8" ht="24">
      <c r="A191" s="17"/>
      <c r="B191" s="17"/>
      <c r="C191" s="17"/>
      <c r="D191" s="17"/>
      <c r="E191" s="17"/>
      <c r="F191" s="17"/>
      <c r="G191" s="17"/>
      <c r="H191" s="17"/>
    </row>
    <row r="192" spans="1:8" ht="24">
      <c r="A192" s="17"/>
      <c r="B192" s="17"/>
      <c r="C192" s="17"/>
      <c r="D192" s="17"/>
      <c r="E192" s="17"/>
      <c r="F192" s="17"/>
      <c r="G192" s="17"/>
      <c r="H192" s="17"/>
    </row>
    <row r="193" spans="1:8" ht="24">
      <c r="A193" s="17"/>
      <c r="B193" s="17"/>
      <c r="C193" s="17"/>
      <c r="D193" s="17"/>
      <c r="E193" s="17"/>
      <c r="F193" s="17"/>
      <c r="G193" s="17"/>
      <c r="H193" s="17"/>
    </row>
    <row r="194" spans="1:8" ht="24">
      <c r="A194" s="17"/>
      <c r="B194" s="17"/>
      <c r="C194" s="17"/>
      <c r="D194" s="17"/>
      <c r="E194" s="17"/>
      <c r="F194" s="17"/>
      <c r="G194" s="17"/>
      <c r="H194" s="17"/>
    </row>
    <row r="195" spans="1:8" ht="24">
      <c r="A195" s="17"/>
      <c r="B195" s="17"/>
      <c r="C195" s="17"/>
      <c r="D195" s="17"/>
      <c r="E195" s="17"/>
      <c r="F195" s="17"/>
      <c r="G195" s="17"/>
      <c r="H195" s="17"/>
    </row>
    <row r="196" spans="1:8" ht="24">
      <c r="A196" s="17"/>
      <c r="B196" s="17"/>
      <c r="C196" s="17"/>
      <c r="D196" s="17"/>
      <c r="E196" s="17"/>
      <c r="F196" s="17"/>
      <c r="G196" s="17"/>
      <c r="H196" s="17"/>
    </row>
    <row r="197" spans="1:8" ht="24">
      <c r="A197" s="17"/>
      <c r="B197" s="17"/>
      <c r="C197" s="17"/>
      <c r="D197" s="17"/>
      <c r="E197" s="17"/>
      <c r="F197" s="17"/>
      <c r="G197" s="17"/>
      <c r="H197" s="17"/>
    </row>
    <row r="198" spans="1:8" ht="24">
      <c r="A198" s="17"/>
      <c r="B198" s="17"/>
      <c r="C198" s="17"/>
      <c r="D198" s="17"/>
      <c r="E198" s="17"/>
      <c r="F198" s="17"/>
      <c r="G198" s="17"/>
      <c r="H198" s="17"/>
    </row>
    <row r="199" spans="1:8" ht="24">
      <c r="A199" s="17"/>
      <c r="B199" s="17"/>
      <c r="C199" s="17"/>
      <c r="D199" s="17"/>
      <c r="E199" s="17"/>
      <c r="F199" s="17"/>
      <c r="G199" s="17"/>
      <c r="H199" s="17"/>
    </row>
    <row r="200" spans="1:8" ht="24">
      <c r="A200" s="17"/>
      <c r="B200" s="17"/>
      <c r="C200" s="17"/>
      <c r="D200" s="17"/>
      <c r="E200" s="17"/>
      <c r="F200" s="17"/>
      <c r="G200" s="17"/>
      <c r="H200" s="17"/>
    </row>
    <row r="201" spans="1:8" ht="24">
      <c r="A201" s="17"/>
      <c r="B201" s="17"/>
      <c r="C201" s="17"/>
      <c r="D201" s="17"/>
      <c r="E201" s="17"/>
      <c r="F201" s="17"/>
      <c r="G201" s="17"/>
      <c r="H201" s="17"/>
    </row>
    <row r="202" spans="1:8" ht="24">
      <c r="A202" s="17"/>
      <c r="B202" s="17"/>
      <c r="C202" s="17"/>
      <c r="D202" s="17"/>
      <c r="E202" s="17"/>
      <c r="F202" s="17"/>
      <c r="G202" s="17"/>
      <c r="H202" s="17"/>
    </row>
    <row r="203" spans="1:8" ht="24">
      <c r="A203" s="17"/>
      <c r="B203" s="17"/>
      <c r="C203" s="17"/>
      <c r="D203" s="17"/>
      <c r="E203" s="17"/>
      <c r="F203" s="17"/>
      <c r="G203" s="17"/>
      <c r="H203" s="17"/>
    </row>
    <row r="204" spans="1:8" ht="24">
      <c r="A204" s="17"/>
      <c r="B204" s="17"/>
      <c r="C204" s="17"/>
      <c r="D204" s="17"/>
      <c r="E204" s="17"/>
      <c r="F204" s="17"/>
      <c r="G204" s="17"/>
      <c r="H204" s="17"/>
    </row>
    <row r="205" spans="1:8" ht="24">
      <c r="A205" s="17"/>
      <c r="B205" s="17"/>
      <c r="C205" s="17"/>
      <c r="D205" s="17"/>
      <c r="E205" s="17"/>
      <c r="F205" s="17"/>
      <c r="G205" s="17"/>
      <c r="H205" s="17"/>
    </row>
    <row r="206" spans="1:8" ht="24">
      <c r="A206" s="17"/>
      <c r="B206" s="17"/>
      <c r="C206" s="17"/>
      <c r="D206" s="17"/>
      <c r="E206" s="17"/>
      <c r="F206" s="17"/>
      <c r="G206" s="17"/>
      <c r="H206" s="17"/>
    </row>
    <row r="207" spans="1:8" ht="24">
      <c r="A207" s="17"/>
      <c r="B207" s="17"/>
      <c r="C207" s="17"/>
      <c r="D207" s="17"/>
      <c r="E207" s="17"/>
      <c r="F207" s="17"/>
      <c r="G207" s="17"/>
      <c r="H207" s="17"/>
    </row>
    <row r="208" spans="1:8" ht="24">
      <c r="A208" s="17"/>
      <c r="B208" s="17"/>
      <c r="C208" s="17"/>
      <c r="D208" s="17"/>
      <c r="E208" s="17"/>
      <c r="F208" s="17"/>
      <c r="G208" s="17"/>
      <c r="H208" s="17"/>
    </row>
    <row r="209" spans="1:8" ht="24">
      <c r="A209" s="17"/>
      <c r="B209" s="17"/>
      <c r="C209" s="17"/>
      <c r="D209" s="17"/>
      <c r="E209" s="17"/>
      <c r="F209" s="17"/>
      <c r="G209" s="17"/>
      <c r="H209" s="17"/>
    </row>
    <row r="210" spans="1:8" ht="24">
      <c r="A210" s="17"/>
      <c r="B210" s="17"/>
      <c r="C210" s="17"/>
      <c r="D210" s="17"/>
      <c r="E210" s="17"/>
      <c r="F210" s="17"/>
      <c r="G210" s="17"/>
      <c r="H210" s="17"/>
    </row>
    <row r="211" spans="1:8" ht="24">
      <c r="A211" s="17"/>
      <c r="B211" s="17"/>
      <c r="C211" s="17"/>
      <c r="D211" s="17"/>
      <c r="E211" s="17"/>
      <c r="F211" s="17"/>
      <c r="G211" s="17"/>
      <c r="H211" s="17"/>
    </row>
    <row r="212" spans="1:8" ht="24">
      <c r="A212" s="17"/>
      <c r="B212" s="17"/>
      <c r="C212" s="17"/>
      <c r="D212" s="17"/>
      <c r="E212" s="17"/>
      <c r="F212" s="17"/>
      <c r="G212" s="17"/>
      <c r="H212" s="17"/>
    </row>
    <row r="213" spans="1:8" ht="24">
      <c r="A213" s="17"/>
      <c r="B213" s="17"/>
      <c r="C213" s="17"/>
      <c r="D213" s="17"/>
      <c r="E213" s="17"/>
      <c r="F213" s="17"/>
      <c r="G213" s="17"/>
      <c r="H213" s="17"/>
    </row>
    <row r="214" spans="1:8" ht="24">
      <c r="A214" s="17"/>
      <c r="B214" s="17"/>
      <c r="C214" s="17"/>
      <c r="D214" s="17"/>
      <c r="E214" s="17"/>
      <c r="F214" s="17"/>
      <c r="G214" s="17"/>
      <c r="H214" s="17"/>
    </row>
    <row r="215" spans="1:8" ht="24">
      <c r="A215" s="17"/>
      <c r="B215" s="17"/>
      <c r="C215" s="17"/>
      <c r="D215" s="17"/>
      <c r="E215" s="17"/>
      <c r="F215" s="17"/>
      <c r="G215" s="17"/>
      <c r="H215" s="17"/>
    </row>
    <row r="216" spans="1:8" ht="24">
      <c r="A216" s="17"/>
      <c r="B216" s="17"/>
      <c r="C216" s="17"/>
      <c r="D216" s="17"/>
      <c r="E216" s="17"/>
      <c r="F216" s="17"/>
      <c r="G216" s="17"/>
      <c r="H216" s="17"/>
    </row>
    <row r="217" spans="1:8" ht="24">
      <c r="A217" s="17"/>
      <c r="B217" s="17"/>
      <c r="C217" s="17"/>
      <c r="D217" s="17"/>
      <c r="E217" s="17"/>
      <c r="F217" s="17"/>
      <c r="G217" s="17"/>
      <c r="H217" s="17"/>
    </row>
    <row r="218" spans="1:8" ht="24">
      <c r="A218" s="17"/>
      <c r="B218" s="17"/>
      <c r="C218" s="17"/>
      <c r="D218" s="17"/>
      <c r="E218" s="17"/>
      <c r="F218" s="17"/>
      <c r="G218" s="17"/>
      <c r="H218" s="17"/>
    </row>
    <row r="219" spans="1:8" ht="24">
      <c r="A219" s="17"/>
      <c r="B219" s="17"/>
      <c r="C219" s="17"/>
      <c r="D219" s="17"/>
      <c r="E219" s="17"/>
      <c r="F219" s="17"/>
      <c r="G219" s="17"/>
      <c r="H219" s="17"/>
    </row>
    <row r="220" spans="1:8" ht="24">
      <c r="A220" s="17"/>
      <c r="B220" s="17"/>
      <c r="C220" s="17"/>
      <c r="D220" s="17"/>
      <c r="E220" s="17"/>
      <c r="F220" s="17"/>
      <c r="G220" s="17"/>
      <c r="H220" s="17"/>
    </row>
  </sheetData>
  <sheetProtection/>
  <mergeCells count="18">
    <mergeCell ref="A1:H1"/>
    <mergeCell ref="A2:H2"/>
    <mergeCell ref="A3:H3"/>
    <mergeCell ref="B4:C4"/>
    <mergeCell ref="D4:E4"/>
    <mergeCell ref="G4:H4"/>
    <mergeCell ref="A115:H115"/>
    <mergeCell ref="A116:H116"/>
    <mergeCell ref="A72:H72"/>
    <mergeCell ref="A76:H76"/>
    <mergeCell ref="A77:H77"/>
    <mergeCell ref="A78:H78"/>
    <mergeCell ref="B5:C5"/>
    <mergeCell ref="D5:E5"/>
    <mergeCell ref="G5:H5"/>
    <mergeCell ref="A71:H71"/>
    <mergeCell ref="A66:H66"/>
    <mergeCell ref="A67:H67"/>
  </mergeCells>
  <printOptions/>
  <pageMargins left="0.35433070866141736" right="0.2362204724409449" top="0.52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54">
      <selection activeCell="E85" sqref="E85"/>
    </sheetView>
  </sheetViews>
  <sheetFormatPr defaultColWidth="9.140625" defaultRowHeight="21.75"/>
  <cols>
    <col min="1" max="1" width="53.140625" style="0" customWidth="1"/>
    <col min="2" max="2" width="12.7109375" style="0" customWidth="1"/>
    <col min="3" max="3" width="4.28125" style="0" customWidth="1"/>
    <col min="4" max="4" width="11.421875" style="0" customWidth="1"/>
    <col min="5" max="5" width="3.7109375" style="0" customWidth="1"/>
    <col min="6" max="6" width="23.28125" style="0" hidden="1" customWidth="1"/>
    <col min="7" max="7" width="10.57421875" style="0" customWidth="1"/>
    <col min="8" max="8" width="3.28125" style="0" customWidth="1"/>
    <col min="10" max="10" width="13.00390625" style="0" customWidth="1"/>
  </cols>
  <sheetData>
    <row r="1" spans="1:8" ht="23.25">
      <c r="A1" s="453" t="s">
        <v>178</v>
      </c>
      <c r="B1" s="454"/>
      <c r="C1" s="454"/>
      <c r="D1" s="454"/>
      <c r="E1" s="454"/>
      <c r="F1" s="454"/>
      <c r="G1" s="454"/>
      <c r="H1" s="454"/>
    </row>
    <row r="2" spans="1:8" ht="23.25">
      <c r="A2" s="453" t="s">
        <v>218</v>
      </c>
      <c r="B2" s="453"/>
      <c r="C2" s="453"/>
      <c r="D2" s="453"/>
      <c r="E2" s="453"/>
      <c r="F2" s="453"/>
      <c r="G2" s="453"/>
      <c r="H2" s="453"/>
    </row>
    <row r="3" spans="1:8" ht="23.25">
      <c r="A3" s="452" t="s">
        <v>0</v>
      </c>
      <c r="B3" s="452"/>
      <c r="C3" s="452"/>
      <c r="D3" s="452"/>
      <c r="E3" s="452"/>
      <c r="F3" s="452"/>
      <c r="G3" s="452"/>
      <c r="H3" s="452"/>
    </row>
    <row r="4" spans="1:8" ht="23.25">
      <c r="A4" s="6" t="s">
        <v>1</v>
      </c>
      <c r="B4" s="449" t="s">
        <v>6</v>
      </c>
      <c r="C4" s="450"/>
      <c r="D4" s="445" t="s">
        <v>213</v>
      </c>
      <c r="E4" s="446"/>
      <c r="F4" s="12"/>
      <c r="G4" s="445" t="s">
        <v>214</v>
      </c>
      <c r="H4" s="446"/>
    </row>
    <row r="5" spans="1:8" ht="23.25">
      <c r="A5" s="7"/>
      <c r="B5" s="440" t="s">
        <v>172</v>
      </c>
      <c r="C5" s="441"/>
      <c r="D5" s="447"/>
      <c r="E5" s="448"/>
      <c r="F5" s="13"/>
      <c r="G5" s="447"/>
      <c r="H5" s="448"/>
    </row>
    <row r="6" spans="1:8" ht="24">
      <c r="A6" s="18" t="s">
        <v>148</v>
      </c>
      <c r="B6" s="10"/>
      <c r="C6" s="3"/>
      <c r="D6" s="299"/>
      <c r="E6" s="14"/>
      <c r="F6" s="15"/>
      <c r="G6" s="15"/>
      <c r="H6" s="14"/>
    </row>
    <row r="7" spans="1:8" ht="24">
      <c r="A7" s="19" t="s">
        <v>110</v>
      </c>
      <c r="B7" s="11"/>
      <c r="C7" s="4"/>
      <c r="D7" s="67"/>
      <c r="E7" s="16"/>
      <c r="F7" s="15"/>
      <c r="G7" s="15"/>
      <c r="H7" s="16"/>
    </row>
    <row r="8" spans="1:8" ht="23.25">
      <c r="A8" s="8" t="s">
        <v>61</v>
      </c>
      <c r="B8" s="20">
        <v>60000</v>
      </c>
      <c r="C8" s="5" t="s">
        <v>19</v>
      </c>
      <c r="D8" s="73">
        <v>0</v>
      </c>
      <c r="E8" s="311" t="s">
        <v>20</v>
      </c>
      <c r="F8" s="169"/>
      <c r="G8" s="22">
        <v>0</v>
      </c>
      <c r="H8" s="134" t="s">
        <v>20</v>
      </c>
    </row>
    <row r="9" spans="1:8" ht="23.25">
      <c r="A9" s="8" t="s">
        <v>60</v>
      </c>
      <c r="B9" s="20">
        <v>1000000</v>
      </c>
      <c r="C9" s="5" t="s">
        <v>19</v>
      </c>
      <c r="D9" s="73">
        <v>0</v>
      </c>
      <c r="E9" s="134" t="s">
        <v>20</v>
      </c>
      <c r="F9" s="169"/>
      <c r="G9" s="22">
        <v>0</v>
      </c>
      <c r="H9" s="21" t="s">
        <v>20</v>
      </c>
    </row>
    <row r="10" spans="1:8" ht="23.25">
      <c r="A10" s="8" t="s">
        <v>13</v>
      </c>
      <c r="B10" s="20">
        <v>25000</v>
      </c>
      <c r="C10" s="5" t="s">
        <v>19</v>
      </c>
      <c r="D10" s="73">
        <v>0</v>
      </c>
      <c r="E10" s="21" t="s">
        <v>20</v>
      </c>
      <c r="F10" s="169"/>
      <c r="G10" s="22">
        <v>0</v>
      </c>
      <c r="H10" s="21" t="s">
        <v>20</v>
      </c>
    </row>
    <row r="11" spans="1:8" ht="24" thickBot="1">
      <c r="A11" s="126" t="s">
        <v>114</v>
      </c>
      <c r="B11" s="58">
        <f>SUM(B8:B10)</f>
        <v>1085000</v>
      </c>
      <c r="C11" s="25" t="s">
        <v>19</v>
      </c>
      <c r="D11" s="155">
        <v>0</v>
      </c>
      <c r="E11" s="145" t="s">
        <v>20</v>
      </c>
      <c r="F11" s="154"/>
      <c r="G11" s="108">
        <v>0</v>
      </c>
      <c r="H11" s="145" t="s">
        <v>20</v>
      </c>
    </row>
    <row r="12" spans="1:8" ht="24" thickTop="1">
      <c r="A12" s="126" t="s">
        <v>111</v>
      </c>
      <c r="B12" s="20"/>
      <c r="C12" s="5"/>
      <c r="D12" s="73"/>
      <c r="E12" s="134"/>
      <c r="F12" s="4"/>
      <c r="G12" s="22"/>
      <c r="H12" s="21"/>
    </row>
    <row r="13" spans="1:10" ht="23.25">
      <c r="A13" s="8" t="s">
        <v>112</v>
      </c>
      <c r="B13" s="49">
        <v>0</v>
      </c>
      <c r="C13" s="5" t="s">
        <v>20</v>
      </c>
      <c r="D13" s="73">
        <v>0</v>
      </c>
      <c r="E13" s="312" t="s">
        <v>20</v>
      </c>
      <c r="F13" s="169"/>
      <c r="G13" s="22" t="s">
        <v>20</v>
      </c>
      <c r="H13" s="21" t="s">
        <v>20</v>
      </c>
      <c r="J13" s="89"/>
    </row>
    <row r="14" spans="1:8" ht="23.25">
      <c r="A14" s="8" t="s">
        <v>113</v>
      </c>
      <c r="B14" s="20">
        <v>30000</v>
      </c>
      <c r="C14" s="5" t="s">
        <v>20</v>
      </c>
      <c r="D14" s="73">
        <v>3242</v>
      </c>
      <c r="E14" s="312" t="s">
        <v>20</v>
      </c>
      <c r="F14" s="169"/>
      <c r="G14" s="22">
        <v>3242</v>
      </c>
      <c r="H14" s="21" t="s">
        <v>20</v>
      </c>
    </row>
    <row r="15" spans="1:10" ht="23.25">
      <c r="A15" s="8" t="s">
        <v>200</v>
      </c>
      <c r="B15" s="20">
        <v>650000</v>
      </c>
      <c r="C15" s="5" t="s">
        <v>20</v>
      </c>
      <c r="D15" s="73">
        <v>61180</v>
      </c>
      <c r="E15" s="312" t="s">
        <v>20</v>
      </c>
      <c r="F15" s="169"/>
      <c r="G15" s="22">
        <v>119480</v>
      </c>
      <c r="H15" s="134" t="s">
        <v>20</v>
      </c>
      <c r="J15" s="89"/>
    </row>
    <row r="16" spans="1:10" ht="23.25">
      <c r="A16" s="8" t="s">
        <v>116</v>
      </c>
      <c r="B16" s="20">
        <v>100</v>
      </c>
      <c r="C16" s="5" t="s">
        <v>20</v>
      </c>
      <c r="D16" s="73" t="s">
        <v>20</v>
      </c>
      <c r="E16" s="312" t="s">
        <v>20</v>
      </c>
      <c r="F16" s="169"/>
      <c r="G16" s="22">
        <v>40</v>
      </c>
      <c r="H16" s="134" t="s">
        <v>20</v>
      </c>
      <c r="J16" s="89"/>
    </row>
    <row r="17" spans="1:10" ht="23.25">
      <c r="A17" s="8" t="s">
        <v>117</v>
      </c>
      <c r="B17" s="20">
        <v>1000</v>
      </c>
      <c r="C17" s="5" t="s">
        <v>20</v>
      </c>
      <c r="D17" s="73">
        <v>100</v>
      </c>
      <c r="E17" s="312" t="s">
        <v>20</v>
      </c>
      <c r="F17" s="169"/>
      <c r="G17" s="22">
        <v>200</v>
      </c>
      <c r="H17" s="134" t="s">
        <v>20</v>
      </c>
      <c r="J17" s="89"/>
    </row>
    <row r="18" spans="1:10" ht="23.25">
      <c r="A18" s="8" t="s">
        <v>118</v>
      </c>
      <c r="B18" s="20">
        <v>5000</v>
      </c>
      <c r="C18" s="5" t="s">
        <v>20</v>
      </c>
      <c r="D18" s="73">
        <v>0</v>
      </c>
      <c r="E18" s="312" t="s">
        <v>20</v>
      </c>
      <c r="F18" s="169"/>
      <c r="G18" s="22">
        <v>0</v>
      </c>
      <c r="H18" s="134" t="s">
        <v>20</v>
      </c>
      <c r="J18" s="89"/>
    </row>
    <row r="19" spans="1:10" ht="23.25">
      <c r="A19" s="8" t="s">
        <v>119</v>
      </c>
      <c r="B19" s="20">
        <v>3500</v>
      </c>
      <c r="C19" s="5" t="s">
        <v>20</v>
      </c>
      <c r="D19" s="73">
        <v>800</v>
      </c>
      <c r="E19" s="312" t="s">
        <v>20</v>
      </c>
      <c r="F19" s="169"/>
      <c r="G19" s="22">
        <v>800</v>
      </c>
      <c r="H19" s="134" t="s">
        <v>20</v>
      </c>
      <c r="J19" s="89"/>
    </row>
    <row r="20" spans="1:10" ht="23.25">
      <c r="A20" s="8" t="s">
        <v>120</v>
      </c>
      <c r="B20" s="20">
        <v>1000</v>
      </c>
      <c r="C20" s="5" t="s">
        <v>20</v>
      </c>
      <c r="D20" s="73">
        <v>0</v>
      </c>
      <c r="E20" s="312" t="s">
        <v>20</v>
      </c>
      <c r="F20" s="169"/>
      <c r="G20" s="22">
        <v>0</v>
      </c>
      <c r="H20" s="134" t="s">
        <v>20</v>
      </c>
      <c r="J20" s="89"/>
    </row>
    <row r="21" spans="1:10" ht="23.25">
      <c r="A21" s="8" t="s">
        <v>121</v>
      </c>
      <c r="B21" s="20">
        <v>200</v>
      </c>
      <c r="C21" s="5" t="s">
        <v>20</v>
      </c>
      <c r="D21" s="73">
        <v>0</v>
      </c>
      <c r="E21" s="312" t="s">
        <v>20</v>
      </c>
      <c r="F21" s="169"/>
      <c r="G21" s="22">
        <v>0</v>
      </c>
      <c r="H21" s="134" t="s">
        <v>20</v>
      </c>
      <c r="J21" s="89"/>
    </row>
    <row r="22" spans="1:10" ht="23.25">
      <c r="A22" s="8" t="s">
        <v>122</v>
      </c>
      <c r="B22" s="20">
        <v>5000</v>
      </c>
      <c r="C22" s="5" t="s">
        <v>20</v>
      </c>
      <c r="D22" s="73">
        <v>0</v>
      </c>
      <c r="E22" s="312" t="s">
        <v>20</v>
      </c>
      <c r="F22" s="169"/>
      <c r="G22" s="22">
        <v>0</v>
      </c>
      <c r="H22" s="134" t="s">
        <v>20</v>
      </c>
      <c r="J22" s="89"/>
    </row>
    <row r="23" spans="1:10" ht="23.25">
      <c r="A23" s="8" t="s">
        <v>123</v>
      </c>
      <c r="B23" s="20">
        <v>75000</v>
      </c>
      <c r="C23" s="5" t="s">
        <v>20</v>
      </c>
      <c r="D23" s="73">
        <v>1600</v>
      </c>
      <c r="E23" s="312" t="s">
        <v>20</v>
      </c>
      <c r="F23" s="169"/>
      <c r="G23" s="22">
        <v>1800</v>
      </c>
      <c r="H23" s="134" t="s">
        <v>20</v>
      </c>
      <c r="J23" s="89"/>
    </row>
    <row r="24" spans="1:10" ht="23.25">
      <c r="A24" s="8" t="s">
        <v>124</v>
      </c>
      <c r="B24" s="20"/>
      <c r="C24" s="5"/>
      <c r="D24" s="73">
        <v>0</v>
      </c>
      <c r="E24" s="312" t="s">
        <v>20</v>
      </c>
      <c r="F24" s="4"/>
      <c r="G24" s="22">
        <v>0</v>
      </c>
      <c r="H24" s="134" t="s">
        <v>20</v>
      </c>
      <c r="J24" s="89"/>
    </row>
    <row r="25" spans="1:10" ht="23.25">
      <c r="A25" s="8" t="s">
        <v>125</v>
      </c>
      <c r="B25" s="20">
        <v>1000</v>
      </c>
      <c r="C25" s="5" t="s">
        <v>20</v>
      </c>
      <c r="D25" s="73">
        <v>60</v>
      </c>
      <c r="E25" s="312" t="s">
        <v>20</v>
      </c>
      <c r="F25" s="169"/>
      <c r="G25" s="22">
        <v>60</v>
      </c>
      <c r="H25" s="134" t="s">
        <v>20</v>
      </c>
      <c r="J25" s="89"/>
    </row>
    <row r="26" spans="1:10" ht="23.25">
      <c r="A26" s="8" t="s">
        <v>201</v>
      </c>
      <c r="B26" s="20">
        <v>1000</v>
      </c>
      <c r="C26" s="5" t="s">
        <v>20</v>
      </c>
      <c r="D26" s="73">
        <v>500</v>
      </c>
      <c r="E26" s="312" t="s">
        <v>20</v>
      </c>
      <c r="F26" s="169"/>
      <c r="G26" s="22">
        <v>500</v>
      </c>
      <c r="H26" s="134" t="s">
        <v>20</v>
      </c>
      <c r="J26" s="89"/>
    </row>
    <row r="27" spans="1:10" ht="23.25">
      <c r="A27" s="8" t="s">
        <v>126</v>
      </c>
      <c r="B27" s="20">
        <v>100</v>
      </c>
      <c r="C27" s="5" t="s">
        <v>20</v>
      </c>
      <c r="D27" s="73">
        <v>50</v>
      </c>
      <c r="E27" s="312" t="s">
        <v>20</v>
      </c>
      <c r="F27" s="169"/>
      <c r="G27" s="22">
        <v>50</v>
      </c>
      <c r="H27" s="134" t="s">
        <v>20</v>
      </c>
      <c r="J27" s="89"/>
    </row>
    <row r="28" spans="1:10" ht="24" thickBot="1">
      <c r="A28" s="126" t="s">
        <v>127</v>
      </c>
      <c r="B28" s="58">
        <f>SUM(B13:B27)</f>
        <v>772900</v>
      </c>
      <c r="C28" s="59" t="s">
        <v>20</v>
      </c>
      <c r="D28" s="155">
        <f>SUM(D13:D27)</f>
        <v>67532</v>
      </c>
      <c r="E28" s="313" t="s">
        <v>20</v>
      </c>
      <c r="F28" s="154"/>
      <c r="G28" s="108">
        <f>SUM(G14:G27)</f>
        <v>126172</v>
      </c>
      <c r="H28" s="141" t="s">
        <v>20</v>
      </c>
      <c r="J28" s="89"/>
    </row>
    <row r="29" spans="1:8" ht="24.75" customHeight="1" thickTop="1">
      <c r="A29" s="19" t="s">
        <v>128</v>
      </c>
      <c r="B29" s="11"/>
      <c r="C29" s="4"/>
      <c r="D29" s="8"/>
      <c r="E29" s="11"/>
      <c r="F29" s="4"/>
      <c r="G29" s="4"/>
      <c r="H29" s="11"/>
    </row>
    <row r="30" spans="1:8" ht="23.25">
      <c r="A30" s="8" t="s">
        <v>129</v>
      </c>
      <c r="B30" s="20">
        <v>260000</v>
      </c>
      <c r="C30" s="5" t="s">
        <v>20</v>
      </c>
      <c r="D30" s="302">
        <v>2390</v>
      </c>
      <c r="E30" s="21">
        <v>53</v>
      </c>
      <c r="F30" s="5"/>
      <c r="G30" s="81">
        <v>2390</v>
      </c>
      <c r="H30" s="21">
        <v>53</v>
      </c>
    </row>
    <row r="31" spans="1:10" ht="24" thickBot="1">
      <c r="A31" s="126" t="s">
        <v>127</v>
      </c>
      <c r="B31" s="58">
        <f>SUM(B30)</f>
        <v>260000</v>
      </c>
      <c r="C31" s="59" t="s">
        <v>20</v>
      </c>
      <c r="D31" s="314">
        <v>2390</v>
      </c>
      <c r="E31" s="141" t="s">
        <v>215</v>
      </c>
      <c r="F31" s="146"/>
      <c r="G31" s="314">
        <v>2390</v>
      </c>
      <c r="H31" s="96">
        <v>53</v>
      </c>
      <c r="J31" s="89"/>
    </row>
    <row r="32" spans="1:10" ht="24" thickTop="1">
      <c r="A32" s="91"/>
      <c r="B32" s="136"/>
      <c r="C32" s="137"/>
      <c r="D32" s="136"/>
      <c r="E32" s="161"/>
      <c r="F32" s="171"/>
      <c r="G32" s="136"/>
      <c r="H32" s="137"/>
      <c r="J32" s="89"/>
    </row>
    <row r="33" spans="1:10" ht="23.25">
      <c r="A33" s="171"/>
      <c r="B33" s="136"/>
      <c r="C33" s="137"/>
      <c r="D33" s="136"/>
      <c r="E33" s="161"/>
      <c r="F33" s="171"/>
      <c r="G33" s="136"/>
      <c r="H33" s="137"/>
      <c r="J33" s="89"/>
    </row>
    <row r="34" spans="1:10" ht="23.25">
      <c r="A34" s="171"/>
      <c r="B34" s="136"/>
      <c r="C34" s="137"/>
      <c r="D34" s="136"/>
      <c r="E34" s="161"/>
      <c r="F34" s="171"/>
      <c r="G34" s="136"/>
      <c r="H34" s="137"/>
      <c r="J34" s="89"/>
    </row>
    <row r="35" spans="1:10" ht="23.25">
      <c r="A35" s="171"/>
      <c r="B35" s="136"/>
      <c r="C35" s="137"/>
      <c r="D35" s="136"/>
      <c r="E35" s="161"/>
      <c r="F35" s="171"/>
      <c r="G35" s="136"/>
      <c r="H35" s="137"/>
      <c r="J35" s="89"/>
    </row>
    <row r="36" spans="1:10" ht="23.25">
      <c r="A36" s="171"/>
      <c r="B36" s="136"/>
      <c r="C36" s="137"/>
      <c r="D36" s="136"/>
      <c r="E36" s="161"/>
      <c r="F36" s="171"/>
      <c r="G36" s="136"/>
      <c r="H36" s="137"/>
      <c r="J36" s="89"/>
    </row>
    <row r="37" spans="1:8" ht="23.25">
      <c r="A37" s="148" t="s">
        <v>130</v>
      </c>
      <c r="B37" s="65"/>
      <c r="C37" s="315"/>
      <c r="D37" s="316"/>
      <c r="E37" s="309"/>
      <c r="F37" s="315"/>
      <c r="G37" s="317"/>
      <c r="H37" s="309"/>
    </row>
    <row r="38" spans="1:8" ht="24" thickBot="1">
      <c r="A38" s="8" t="s">
        <v>131</v>
      </c>
      <c r="B38" s="174">
        <v>1000000</v>
      </c>
      <c r="C38" s="168" t="s">
        <v>20</v>
      </c>
      <c r="D38" s="300">
        <v>91162</v>
      </c>
      <c r="E38" s="25" t="s">
        <v>20</v>
      </c>
      <c r="F38" s="168"/>
      <c r="G38" s="175">
        <v>180217</v>
      </c>
      <c r="H38" s="25" t="s">
        <v>20</v>
      </c>
    </row>
    <row r="39" spans="1:10" ht="24.75" thickBot="1" thickTop="1">
      <c r="A39" s="126" t="s">
        <v>127</v>
      </c>
      <c r="B39" s="51">
        <v>1000000</v>
      </c>
      <c r="C39" s="52" t="s">
        <v>20</v>
      </c>
      <c r="D39" s="301">
        <v>91162</v>
      </c>
      <c r="E39" s="176" t="s">
        <v>20</v>
      </c>
      <c r="F39" s="179"/>
      <c r="G39" s="180">
        <v>180217</v>
      </c>
      <c r="H39" s="176" t="s">
        <v>20</v>
      </c>
      <c r="J39" s="89"/>
    </row>
    <row r="40" spans="1:8" ht="24" thickTop="1">
      <c r="A40" s="148" t="s">
        <v>132</v>
      </c>
      <c r="B40" s="39"/>
      <c r="C40" s="5"/>
      <c r="D40" s="62"/>
      <c r="E40" s="21"/>
      <c r="F40" s="5"/>
      <c r="G40" s="26"/>
      <c r="H40" s="21"/>
    </row>
    <row r="41" spans="1:8" ht="23.25">
      <c r="A41" s="8" t="s">
        <v>133</v>
      </c>
      <c r="B41" s="49">
        <v>85000</v>
      </c>
      <c r="C41" s="5" t="s">
        <v>20</v>
      </c>
      <c r="D41" s="302">
        <v>42000</v>
      </c>
      <c r="E41" s="21" t="s">
        <v>20</v>
      </c>
      <c r="F41" s="151"/>
      <c r="G41" s="81">
        <v>54000</v>
      </c>
      <c r="H41" s="21" t="s">
        <v>20</v>
      </c>
    </row>
    <row r="42" spans="1:8" ht="23.25">
      <c r="A42" s="8" t="s">
        <v>134</v>
      </c>
      <c r="B42" s="49">
        <v>100</v>
      </c>
      <c r="C42" s="5" t="s">
        <v>20</v>
      </c>
      <c r="D42" s="303" t="s">
        <v>20</v>
      </c>
      <c r="E42" s="21" t="s">
        <v>20</v>
      </c>
      <c r="F42" s="153"/>
      <c r="G42" s="81" t="s">
        <v>20</v>
      </c>
      <c r="H42" s="21" t="s">
        <v>20</v>
      </c>
    </row>
    <row r="43" spans="1:10" ht="24" thickBot="1">
      <c r="A43" s="126" t="s">
        <v>127</v>
      </c>
      <c r="B43" s="58">
        <f>SUM(B41:B42)</f>
        <v>85100</v>
      </c>
      <c r="C43" s="59"/>
      <c r="D43" s="155">
        <v>42000</v>
      </c>
      <c r="E43" s="141" t="s">
        <v>20</v>
      </c>
      <c r="F43" s="154"/>
      <c r="G43" s="108">
        <v>54000</v>
      </c>
      <c r="H43" s="141" t="s">
        <v>20</v>
      </c>
      <c r="J43" s="89"/>
    </row>
    <row r="44" spans="1:8" ht="24" thickTop="1">
      <c r="A44" s="148" t="s">
        <v>149</v>
      </c>
      <c r="B44" s="39"/>
      <c r="C44" s="5"/>
      <c r="D44" s="303"/>
      <c r="E44" s="21"/>
      <c r="F44" s="5"/>
      <c r="G44" s="106"/>
      <c r="H44" s="21"/>
    </row>
    <row r="45" spans="1:8" ht="23.25">
      <c r="A45" s="148" t="s">
        <v>135</v>
      </c>
      <c r="B45" s="39"/>
      <c r="C45" s="5"/>
      <c r="D45" s="303"/>
      <c r="E45" s="21"/>
      <c r="F45" s="5"/>
      <c r="G45" s="106"/>
      <c r="H45" s="21"/>
    </row>
    <row r="46" spans="1:8" ht="23.25">
      <c r="A46" s="125" t="s">
        <v>136</v>
      </c>
      <c r="B46" s="39">
        <v>7000000</v>
      </c>
      <c r="C46" s="5" t="s">
        <v>20</v>
      </c>
      <c r="D46" s="303">
        <v>1182034</v>
      </c>
      <c r="E46" s="134" t="s">
        <v>219</v>
      </c>
      <c r="F46" s="153"/>
      <c r="G46" s="106">
        <v>1758000</v>
      </c>
      <c r="H46" s="134" t="s">
        <v>220</v>
      </c>
    </row>
    <row r="47" spans="1:8" ht="23.25">
      <c r="A47" s="125" t="s">
        <v>137</v>
      </c>
      <c r="B47" s="39">
        <v>2600000</v>
      </c>
      <c r="C47" s="5" t="s">
        <v>20</v>
      </c>
      <c r="D47" s="303">
        <v>229963</v>
      </c>
      <c r="E47" s="21">
        <v>29</v>
      </c>
      <c r="F47" s="153"/>
      <c r="G47" s="106">
        <v>463292</v>
      </c>
      <c r="H47" s="134" t="s">
        <v>221</v>
      </c>
    </row>
    <row r="48" spans="1:8" ht="23.25">
      <c r="A48" s="125" t="s">
        <v>138</v>
      </c>
      <c r="B48" s="39">
        <v>160000</v>
      </c>
      <c r="C48" s="5" t="s">
        <v>20</v>
      </c>
      <c r="D48" s="303" t="s">
        <v>20</v>
      </c>
      <c r="E48" s="21" t="s">
        <v>20</v>
      </c>
      <c r="F48" s="153"/>
      <c r="G48" s="106" t="s">
        <v>20</v>
      </c>
      <c r="H48" s="21" t="s">
        <v>20</v>
      </c>
    </row>
    <row r="49" spans="1:8" ht="23.25">
      <c r="A49" s="125" t="s">
        <v>139</v>
      </c>
      <c r="B49" s="39">
        <v>610000</v>
      </c>
      <c r="C49" s="5" t="s">
        <v>20</v>
      </c>
      <c r="D49" s="303">
        <v>125386</v>
      </c>
      <c r="E49" s="21">
        <v>87</v>
      </c>
      <c r="F49" s="153"/>
      <c r="G49" s="106">
        <v>185393</v>
      </c>
      <c r="H49" s="21">
        <v>72</v>
      </c>
    </row>
    <row r="50" spans="1:8" ht="23.25">
      <c r="A50" s="125" t="s">
        <v>140</v>
      </c>
      <c r="B50" s="39">
        <v>1157400</v>
      </c>
      <c r="C50" s="5" t="s">
        <v>20</v>
      </c>
      <c r="D50" s="303">
        <v>194320</v>
      </c>
      <c r="E50" s="134" t="s">
        <v>222</v>
      </c>
      <c r="F50" s="153"/>
      <c r="G50" s="106">
        <v>283233</v>
      </c>
      <c r="H50" s="134" t="s">
        <v>223</v>
      </c>
    </row>
    <row r="51" spans="1:8" ht="23.25">
      <c r="A51" s="125" t="s">
        <v>141</v>
      </c>
      <c r="B51" s="39">
        <v>100</v>
      </c>
      <c r="C51" s="5" t="s">
        <v>20</v>
      </c>
      <c r="D51" s="303" t="s">
        <v>20</v>
      </c>
      <c r="E51" s="21" t="s">
        <v>20</v>
      </c>
      <c r="F51" s="153"/>
      <c r="G51" s="106" t="s">
        <v>20</v>
      </c>
      <c r="H51" s="21" t="s">
        <v>20</v>
      </c>
    </row>
    <row r="52" spans="1:8" ht="23.25">
      <c r="A52" s="125" t="s">
        <v>142</v>
      </c>
      <c r="B52" s="39">
        <v>10000</v>
      </c>
      <c r="C52" s="5" t="s">
        <v>20</v>
      </c>
      <c r="D52" s="303" t="s">
        <v>20</v>
      </c>
      <c r="E52" s="21" t="s">
        <v>20</v>
      </c>
      <c r="F52" s="153"/>
      <c r="G52" s="106" t="s">
        <v>20</v>
      </c>
      <c r="H52" s="21" t="s">
        <v>20</v>
      </c>
    </row>
    <row r="53" spans="1:8" ht="23.25">
      <c r="A53" s="125" t="s">
        <v>143</v>
      </c>
      <c r="B53" s="39">
        <v>60000</v>
      </c>
      <c r="C53" s="5" t="s">
        <v>20</v>
      </c>
      <c r="D53" s="303" t="s">
        <v>20</v>
      </c>
      <c r="E53" s="134" t="s">
        <v>20</v>
      </c>
      <c r="F53" s="153"/>
      <c r="G53" s="106">
        <v>16716</v>
      </c>
      <c r="H53" s="134" t="s">
        <v>180</v>
      </c>
    </row>
    <row r="54" spans="1:8" ht="23.25">
      <c r="A54" s="125" t="s">
        <v>146</v>
      </c>
      <c r="B54" s="39">
        <v>6300000</v>
      </c>
      <c r="C54" s="5" t="s">
        <v>20</v>
      </c>
      <c r="D54" s="303" t="s">
        <v>20</v>
      </c>
      <c r="E54" s="21" t="s">
        <v>20</v>
      </c>
      <c r="F54" s="153"/>
      <c r="G54" s="106" t="s">
        <v>20</v>
      </c>
      <c r="H54" s="21" t="s">
        <v>20</v>
      </c>
    </row>
    <row r="55" spans="1:8" ht="23.25">
      <c r="A55" s="125" t="s">
        <v>144</v>
      </c>
      <c r="B55" s="39">
        <v>100</v>
      </c>
      <c r="C55" s="5" t="s">
        <v>20</v>
      </c>
      <c r="D55" s="303" t="s">
        <v>20</v>
      </c>
      <c r="E55" s="21" t="s">
        <v>20</v>
      </c>
      <c r="F55" s="153"/>
      <c r="G55" s="106">
        <v>10</v>
      </c>
      <c r="H55" s="21" t="s">
        <v>20</v>
      </c>
    </row>
    <row r="56" spans="1:8" ht="23.25">
      <c r="A56" s="125" t="s">
        <v>205</v>
      </c>
      <c r="B56" s="39">
        <v>100</v>
      </c>
      <c r="C56" s="5" t="s">
        <v>20</v>
      </c>
      <c r="D56" s="303" t="s">
        <v>20</v>
      </c>
      <c r="E56" s="21" t="s">
        <v>20</v>
      </c>
      <c r="F56" s="153"/>
      <c r="G56" s="106" t="s">
        <v>20</v>
      </c>
      <c r="H56" s="21" t="s">
        <v>20</v>
      </c>
    </row>
    <row r="57" spans="1:8" ht="23.25">
      <c r="A57" s="125" t="s">
        <v>145</v>
      </c>
      <c r="B57" s="39">
        <v>200</v>
      </c>
      <c r="C57" s="5" t="s">
        <v>20</v>
      </c>
      <c r="D57" s="303" t="s">
        <v>20</v>
      </c>
      <c r="E57" s="21" t="s">
        <v>20</v>
      </c>
      <c r="F57" s="153"/>
      <c r="G57" s="106" t="s">
        <v>20</v>
      </c>
      <c r="H57" s="21" t="s">
        <v>20</v>
      </c>
    </row>
    <row r="58" spans="1:8" ht="24" thickBot="1">
      <c r="A58" s="126" t="s">
        <v>127</v>
      </c>
      <c r="B58" s="149">
        <f>SUM(B46:B57)</f>
        <v>17897900</v>
      </c>
      <c r="C58" s="59" t="s">
        <v>20</v>
      </c>
      <c r="D58" s="304">
        <v>1731705</v>
      </c>
      <c r="E58" s="141" t="s">
        <v>102</v>
      </c>
      <c r="F58" s="193"/>
      <c r="G58" s="150">
        <v>2706647</v>
      </c>
      <c r="H58" s="141" t="s">
        <v>224</v>
      </c>
    </row>
    <row r="59" spans="1:8" ht="24" thickTop="1">
      <c r="A59" s="126" t="s">
        <v>176</v>
      </c>
      <c r="B59" s="185"/>
      <c r="C59" s="137"/>
      <c r="D59" s="305"/>
      <c r="E59" s="123"/>
      <c r="F59" s="137"/>
      <c r="G59" s="186"/>
      <c r="H59" s="50"/>
    </row>
    <row r="60" spans="1:8" ht="23.25">
      <c r="A60" s="126" t="s">
        <v>177</v>
      </c>
      <c r="B60" s="187">
        <v>5400000</v>
      </c>
      <c r="C60" s="188" t="s">
        <v>20</v>
      </c>
      <c r="D60" s="306">
        <v>377085</v>
      </c>
      <c r="E60" s="310" t="s">
        <v>20</v>
      </c>
      <c r="F60" s="188"/>
      <c r="G60" s="191">
        <v>1412943</v>
      </c>
      <c r="H60" s="190" t="s">
        <v>20</v>
      </c>
    </row>
    <row r="61" spans="1:8" ht="24" thickBot="1">
      <c r="A61" s="126" t="s">
        <v>127</v>
      </c>
      <c r="B61" s="187">
        <f>SUM(B60)</f>
        <v>5400000</v>
      </c>
      <c r="C61" s="188" t="s">
        <v>20</v>
      </c>
      <c r="D61" s="307">
        <v>377085</v>
      </c>
      <c r="E61" s="123" t="s">
        <v>20</v>
      </c>
      <c r="F61" s="52"/>
      <c r="G61" s="184">
        <v>1412943</v>
      </c>
      <c r="H61" s="183" t="s">
        <v>20</v>
      </c>
    </row>
    <row r="62" spans="1:8" ht="24.75" thickBot="1" thickTop="1">
      <c r="A62" s="148" t="s">
        <v>147</v>
      </c>
      <c r="B62" s="156">
        <f>(B11+B28+B31+B39+B43+B58+B61)</f>
        <v>26500900</v>
      </c>
      <c r="C62" s="164" t="s">
        <v>20</v>
      </c>
      <c r="D62" s="308">
        <v>2311874</v>
      </c>
      <c r="E62" s="141" t="s">
        <v>217</v>
      </c>
      <c r="F62" s="164"/>
      <c r="G62" s="166">
        <v>4482369</v>
      </c>
      <c r="H62" s="298" t="s">
        <v>225</v>
      </c>
    </row>
    <row r="63" spans="1:8" ht="24" thickTop="1">
      <c r="A63" s="177"/>
      <c r="B63" s="186"/>
      <c r="C63" s="137"/>
      <c r="D63" s="186"/>
      <c r="E63" s="161"/>
      <c r="F63" s="137"/>
      <c r="G63" s="186"/>
      <c r="H63" s="137"/>
    </row>
    <row r="64" spans="1:8" ht="21.75">
      <c r="A64" s="264"/>
      <c r="B64" s="265"/>
      <c r="C64" s="266"/>
      <c r="D64" s="265"/>
      <c r="E64" s="266"/>
      <c r="F64" s="266"/>
      <c r="G64" s="265"/>
      <c r="H64" s="266"/>
    </row>
    <row r="65" spans="1:8" ht="21.75">
      <c r="A65" s="267"/>
      <c r="B65" s="230"/>
      <c r="C65" s="227"/>
      <c r="D65" s="230"/>
      <c r="E65" s="227"/>
      <c r="F65" s="227"/>
      <c r="G65" s="230"/>
      <c r="H65" s="227"/>
    </row>
    <row r="66" spans="1:8" ht="21.75">
      <c r="A66" s="455"/>
      <c r="B66" s="455"/>
      <c r="C66" s="455"/>
      <c r="D66" s="455"/>
      <c r="E66" s="455"/>
      <c r="F66" s="455"/>
      <c r="G66" s="455"/>
      <c r="H66" s="455"/>
    </row>
    <row r="67" spans="1:8" ht="21.75">
      <c r="A67" s="455"/>
      <c r="B67" s="455"/>
      <c r="C67" s="455"/>
      <c r="D67" s="455"/>
      <c r="E67" s="455"/>
      <c r="F67" s="455"/>
      <c r="G67" s="455"/>
      <c r="H67" s="455"/>
    </row>
    <row r="68" spans="1:7" ht="23.25">
      <c r="A68" s="272"/>
      <c r="B68" s="273"/>
      <c r="D68" s="273"/>
      <c r="E68" s="273"/>
      <c r="F68" s="273"/>
      <c r="G68" s="273"/>
    </row>
    <row r="71" spans="1:8" ht="21.75">
      <c r="A71" s="456"/>
      <c r="B71" s="456"/>
      <c r="C71" s="456"/>
      <c r="D71" s="456"/>
      <c r="E71" s="456"/>
      <c r="F71" s="456"/>
      <c r="G71" s="456"/>
      <c r="H71" s="456"/>
    </row>
    <row r="72" spans="1:8" ht="21.75">
      <c r="A72" s="456"/>
      <c r="B72" s="456"/>
      <c r="C72" s="456"/>
      <c r="D72" s="456"/>
      <c r="E72" s="456"/>
      <c r="F72" s="456"/>
      <c r="G72" s="456"/>
      <c r="H72" s="456"/>
    </row>
    <row r="73" ht="21.75" hidden="1"/>
    <row r="74" ht="3.75" customHeight="1" hidden="1"/>
    <row r="75" ht="3.75" customHeight="1"/>
    <row r="76" spans="1:8" ht="21.75">
      <c r="A76" s="460" t="s">
        <v>45</v>
      </c>
      <c r="B76" s="460"/>
      <c r="C76" s="460"/>
      <c r="D76" s="460"/>
      <c r="E76" s="460"/>
      <c r="F76" s="460"/>
      <c r="G76" s="460"/>
      <c r="H76" s="460"/>
    </row>
    <row r="77" spans="1:8" ht="21.75">
      <c r="A77" s="457" t="s">
        <v>210</v>
      </c>
      <c r="B77" s="458"/>
      <c r="C77" s="458"/>
      <c r="D77" s="458"/>
      <c r="E77" s="458"/>
      <c r="F77" s="458"/>
      <c r="G77" s="458"/>
      <c r="H77" s="458"/>
    </row>
    <row r="78" spans="1:8" ht="21.75">
      <c r="A78" s="459" t="s">
        <v>0</v>
      </c>
      <c r="B78" s="459"/>
      <c r="C78" s="459"/>
      <c r="D78" s="459"/>
      <c r="E78" s="459"/>
      <c r="F78" s="459"/>
      <c r="G78" s="459"/>
      <c r="H78" s="459"/>
    </row>
    <row r="79" spans="1:8" ht="21.75">
      <c r="A79" s="201" t="s">
        <v>1</v>
      </c>
      <c r="B79" s="201" t="s">
        <v>6</v>
      </c>
      <c r="C79" s="202"/>
      <c r="D79" s="203" t="s">
        <v>22</v>
      </c>
      <c r="E79" s="204"/>
      <c r="F79" s="205"/>
      <c r="G79" s="207" t="s">
        <v>3</v>
      </c>
      <c r="H79" s="208"/>
    </row>
    <row r="80" spans="1:8" ht="21.75">
      <c r="A80" s="209"/>
      <c r="B80" s="209" t="s">
        <v>23</v>
      </c>
      <c r="C80" s="210"/>
      <c r="D80" s="211"/>
      <c r="E80" s="212"/>
      <c r="F80" s="213"/>
      <c r="G80" s="211" t="s">
        <v>4</v>
      </c>
      <c r="H80" s="212"/>
    </row>
    <row r="81" spans="1:8" ht="18.75" customHeight="1">
      <c r="A81" s="215" t="s">
        <v>150</v>
      </c>
      <c r="B81" s="216"/>
      <c r="C81" s="217"/>
      <c r="D81" s="218"/>
      <c r="E81" s="219"/>
      <c r="F81" s="219"/>
      <c r="G81" s="219"/>
      <c r="H81" s="218"/>
    </row>
    <row r="82" spans="1:8" ht="16.5" customHeight="1">
      <c r="A82" s="220" t="s">
        <v>153</v>
      </c>
      <c r="B82" s="221"/>
      <c r="C82" s="222"/>
      <c r="D82" s="223"/>
      <c r="E82" s="219"/>
      <c r="F82" s="219"/>
      <c r="G82" s="219"/>
      <c r="H82" s="223"/>
    </row>
    <row r="83" spans="1:8" ht="17.25" customHeight="1">
      <c r="A83" s="274" t="s">
        <v>207</v>
      </c>
      <c r="B83" s="221"/>
      <c r="C83" s="222"/>
      <c r="D83" s="223"/>
      <c r="E83" s="219"/>
      <c r="F83" s="219"/>
      <c r="G83" s="219"/>
      <c r="H83" s="223"/>
    </row>
    <row r="84" spans="1:8" ht="19.5" customHeight="1">
      <c r="A84" s="274" t="s">
        <v>202</v>
      </c>
      <c r="B84" s="278">
        <v>178230</v>
      </c>
      <c r="C84" s="279" t="s">
        <v>20</v>
      </c>
      <c r="D84" s="280"/>
      <c r="E84" s="279"/>
      <c r="F84" s="281"/>
      <c r="G84" s="280"/>
      <c r="H84" s="229"/>
    </row>
    <row r="85" spans="1:8" ht="15.75" customHeight="1">
      <c r="A85" s="275" t="s">
        <v>208</v>
      </c>
      <c r="B85" s="284"/>
      <c r="C85" s="224"/>
      <c r="D85" s="284"/>
      <c r="E85" s="279"/>
      <c r="F85" s="225"/>
      <c r="G85" s="194"/>
      <c r="H85" s="229"/>
    </row>
    <row r="86" spans="1:8" ht="18.75" customHeight="1">
      <c r="A86" s="276" t="s">
        <v>152</v>
      </c>
      <c r="B86" s="284">
        <v>411850</v>
      </c>
      <c r="C86" s="195" t="s">
        <v>20</v>
      </c>
      <c r="D86" s="196"/>
      <c r="E86" s="197"/>
      <c r="F86" s="198"/>
      <c r="G86" s="196"/>
      <c r="H86" s="231"/>
    </row>
    <row r="87" spans="1:8" ht="16.5" customHeight="1">
      <c r="A87" s="276" t="s">
        <v>209</v>
      </c>
      <c r="B87" s="284"/>
      <c r="C87" s="195"/>
      <c r="D87" s="196"/>
      <c r="E87" s="197"/>
      <c r="F87" s="198"/>
      <c r="G87" s="196"/>
      <c r="H87" s="231"/>
    </row>
    <row r="88" spans="1:8" ht="18" customHeight="1">
      <c r="A88" s="276" t="s">
        <v>203</v>
      </c>
      <c r="B88" s="284">
        <v>100000</v>
      </c>
      <c r="C88" s="200" t="s">
        <v>20</v>
      </c>
      <c r="D88" s="286"/>
      <c r="E88" s="197"/>
      <c r="F88" s="198"/>
      <c r="G88" s="287"/>
      <c r="H88" s="232"/>
    </row>
    <row r="89" spans="1:8" ht="18" customHeight="1">
      <c r="A89" s="276" t="s">
        <v>206</v>
      </c>
      <c r="B89" s="284"/>
      <c r="C89" s="200"/>
      <c r="D89" s="286"/>
      <c r="E89" s="197"/>
      <c r="F89" s="198"/>
      <c r="G89" s="287"/>
      <c r="H89" s="232"/>
    </row>
    <row r="90" spans="1:8" ht="18" customHeight="1">
      <c r="A90" s="276" t="s">
        <v>204</v>
      </c>
      <c r="B90" s="284">
        <v>2000</v>
      </c>
      <c r="C90" s="200" t="s">
        <v>20</v>
      </c>
      <c r="D90" s="286"/>
      <c r="E90" s="297"/>
      <c r="F90" s="198"/>
      <c r="G90" s="287"/>
      <c r="H90" s="232"/>
    </row>
    <row r="91" spans="1:8" ht="19.5" customHeight="1">
      <c r="A91" s="277" t="s">
        <v>168</v>
      </c>
      <c r="B91" s="288">
        <v>211000</v>
      </c>
      <c r="C91" s="279" t="s">
        <v>20</v>
      </c>
      <c r="D91" s="289"/>
      <c r="E91" s="290"/>
      <c r="F91" s="281"/>
      <c r="G91" s="283"/>
      <c r="H91" s="229"/>
    </row>
    <row r="92" spans="1:8" ht="20.25" customHeight="1" thickBot="1">
      <c r="A92" s="237" t="s">
        <v>2</v>
      </c>
      <c r="B92" s="291">
        <f>SUM(B84:B91)</f>
        <v>903080</v>
      </c>
      <c r="C92" s="292" t="s">
        <v>20</v>
      </c>
      <c r="D92" s="293">
        <v>361546</v>
      </c>
      <c r="E92" s="294" t="s">
        <v>20</v>
      </c>
      <c r="F92" s="295"/>
      <c r="G92" s="296">
        <v>541534</v>
      </c>
      <c r="H92" s="239" t="s">
        <v>20</v>
      </c>
    </row>
    <row r="93" spans="1:8" ht="16.5" customHeight="1" thickTop="1">
      <c r="A93" s="244" t="s">
        <v>154</v>
      </c>
      <c r="B93" s="234"/>
      <c r="C93" s="227"/>
      <c r="D93" s="235"/>
      <c r="E93" s="236"/>
      <c r="F93" s="227"/>
      <c r="G93" s="245"/>
      <c r="H93" s="229"/>
    </row>
    <row r="94" spans="1:8" ht="21.75">
      <c r="A94" s="233" t="s">
        <v>167</v>
      </c>
      <c r="B94" s="246">
        <v>7154580</v>
      </c>
      <c r="C94" s="229" t="s">
        <v>20</v>
      </c>
      <c r="D94" s="226">
        <v>2140025</v>
      </c>
      <c r="E94" s="227" t="s">
        <v>20</v>
      </c>
      <c r="F94" s="227"/>
      <c r="G94" s="245">
        <v>5014555</v>
      </c>
      <c r="H94" s="247" t="s">
        <v>20</v>
      </c>
    </row>
    <row r="95" spans="1:8" ht="21.75">
      <c r="A95" s="233" t="s">
        <v>156</v>
      </c>
      <c r="B95" s="234">
        <v>3564600</v>
      </c>
      <c r="C95" s="227" t="s">
        <v>20</v>
      </c>
      <c r="D95" s="235">
        <v>1191175</v>
      </c>
      <c r="E95" s="227" t="s">
        <v>20</v>
      </c>
      <c r="F95" s="227"/>
      <c r="G95" s="245">
        <v>2373425</v>
      </c>
      <c r="H95" s="229" t="s">
        <v>20</v>
      </c>
    </row>
    <row r="96" spans="1:8" ht="21.75">
      <c r="A96" s="233" t="s">
        <v>157</v>
      </c>
      <c r="B96" s="234">
        <v>412254</v>
      </c>
      <c r="C96" s="227" t="s">
        <v>20</v>
      </c>
      <c r="D96" s="248">
        <v>96934</v>
      </c>
      <c r="E96" s="249" t="s">
        <v>20</v>
      </c>
      <c r="F96" s="227"/>
      <c r="G96" s="230">
        <v>315320</v>
      </c>
      <c r="H96" s="229" t="s">
        <v>20</v>
      </c>
    </row>
    <row r="97" spans="1:8" ht="21.75">
      <c r="A97" s="233" t="s">
        <v>158</v>
      </c>
      <c r="B97" s="228">
        <v>3148400</v>
      </c>
      <c r="C97" s="227" t="s">
        <v>20</v>
      </c>
      <c r="D97" s="228">
        <v>630954</v>
      </c>
      <c r="E97" s="227" t="s">
        <v>20</v>
      </c>
      <c r="F97" s="227"/>
      <c r="G97" s="230">
        <v>2517446</v>
      </c>
      <c r="H97" s="229" t="s">
        <v>20</v>
      </c>
    </row>
    <row r="98" spans="1:10" ht="23.25">
      <c r="A98" s="233" t="s">
        <v>159</v>
      </c>
      <c r="B98" s="228">
        <v>2191340</v>
      </c>
      <c r="C98" s="227" t="s">
        <v>20</v>
      </c>
      <c r="D98" s="228">
        <v>304497</v>
      </c>
      <c r="E98" s="227">
        <v>68</v>
      </c>
      <c r="F98" s="227"/>
      <c r="G98" s="230">
        <v>1886842</v>
      </c>
      <c r="H98" s="229">
        <v>32</v>
      </c>
      <c r="J98" s="85"/>
    </row>
    <row r="99" spans="1:10" ht="23.25">
      <c r="A99" s="233" t="s">
        <v>160</v>
      </c>
      <c r="B99" s="228">
        <v>1806000</v>
      </c>
      <c r="C99" s="227" t="s">
        <v>20</v>
      </c>
      <c r="D99" s="228">
        <v>595011</v>
      </c>
      <c r="E99" s="227">
        <v>13</v>
      </c>
      <c r="F99" s="227"/>
      <c r="G99" s="230">
        <v>1210988</v>
      </c>
      <c r="H99" s="247" t="s">
        <v>211</v>
      </c>
      <c r="J99" s="88"/>
    </row>
    <row r="100" spans="1:10" ht="23.25">
      <c r="A100" s="233" t="s">
        <v>161</v>
      </c>
      <c r="B100" s="228">
        <v>947000</v>
      </c>
      <c r="C100" s="227" t="s">
        <v>20</v>
      </c>
      <c r="D100" s="228">
        <v>430000</v>
      </c>
      <c r="E100" s="227" t="s">
        <v>20</v>
      </c>
      <c r="F100" s="227"/>
      <c r="G100" s="230">
        <v>517000</v>
      </c>
      <c r="H100" s="229" t="s">
        <v>20</v>
      </c>
      <c r="J100" s="88"/>
    </row>
    <row r="101" spans="1:10" ht="24" thickBot="1">
      <c r="A101" s="237" t="s">
        <v>2</v>
      </c>
      <c r="B101" s="238">
        <f>SUM(B94:B100)</f>
        <v>19224174</v>
      </c>
      <c r="C101" s="239" t="s">
        <v>20</v>
      </c>
      <c r="D101" s="240">
        <v>5388596</v>
      </c>
      <c r="E101" s="241" t="s">
        <v>92</v>
      </c>
      <c r="F101" s="242"/>
      <c r="G101" s="243">
        <v>13835577</v>
      </c>
      <c r="H101" s="250" t="s">
        <v>93</v>
      </c>
      <c r="J101" s="88"/>
    </row>
    <row r="102" spans="1:10" ht="19.5" customHeight="1" thickTop="1">
      <c r="A102" s="244" t="s">
        <v>162</v>
      </c>
      <c r="B102" s="228"/>
      <c r="C102" s="227"/>
      <c r="D102" s="228"/>
      <c r="E102" s="227"/>
      <c r="F102" s="227"/>
      <c r="G102" s="230"/>
      <c r="H102" s="229"/>
      <c r="J102" s="86"/>
    </row>
    <row r="103" spans="1:10" ht="19.5" customHeight="1">
      <c r="A103" s="233" t="s">
        <v>163</v>
      </c>
      <c r="B103" s="228">
        <v>1749500</v>
      </c>
      <c r="C103" s="251" t="s">
        <v>20</v>
      </c>
      <c r="D103" s="228">
        <v>5780</v>
      </c>
      <c r="E103" s="227" t="s">
        <v>20</v>
      </c>
      <c r="F103" s="251"/>
      <c r="G103" s="230">
        <v>1743720</v>
      </c>
      <c r="H103" s="229" t="s">
        <v>20</v>
      </c>
      <c r="J103" s="86"/>
    </row>
    <row r="104" spans="1:10" ht="18" customHeight="1">
      <c r="A104" s="233" t="s">
        <v>164</v>
      </c>
      <c r="B104" s="228">
        <v>4289500</v>
      </c>
      <c r="C104" s="251" t="s">
        <v>20</v>
      </c>
      <c r="D104" s="228">
        <v>0</v>
      </c>
      <c r="E104" s="227" t="s">
        <v>20</v>
      </c>
      <c r="F104" s="227"/>
      <c r="G104" s="230">
        <v>4289500</v>
      </c>
      <c r="H104" s="229" t="s">
        <v>20</v>
      </c>
      <c r="J104" s="86"/>
    </row>
    <row r="105" spans="1:10" ht="22.5" thickBot="1">
      <c r="A105" s="237" t="s">
        <v>2</v>
      </c>
      <c r="B105" s="238">
        <f>SUM(B103:B104)</f>
        <v>6039000</v>
      </c>
      <c r="C105" s="252" t="s">
        <v>20</v>
      </c>
      <c r="D105" s="240">
        <v>5780</v>
      </c>
      <c r="E105" s="241" t="s">
        <v>20</v>
      </c>
      <c r="F105" s="242"/>
      <c r="G105" s="243">
        <v>6033220</v>
      </c>
      <c r="H105" s="239" t="s">
        <v>20</v>
      </c>
      <c r="J105" s="86"/>
    </row>
    <row r="106" spans="1:8" ht="17.25" customHeight="1" thickTop="1">
      <c r="A106" s="244" t="s">
        <v>165</v>
      </c>
      <c r="B106" s="228"/>
      <c r="C106" s="227"/>
      <c r="D106" s="228"/>
      <c r="E106" s="227"/>
      <c r="F106" s="227"/>
      <c r="G106" s="230"/>
      <c r="H106" s="229"/>
    </row>
    <row r="107" spans="1:10" ht="19.5" customHeight="1">
      <c r="A107" s="233" t="s">
        <v>166</v>
      </c>
      <c r="B107" s="228">
        <v>333746</v>
      </c>
      <c r="C107" s="227" t="s">
        <v>20</v>
      </c>
      <c r="D107" s="228">
        <v>313743</v>
      </c>
      <c r="E107" s="227" t="s">
        <v>20</v>
      </c>
      <c r="F107" s="227"/>
      <c r="G107" s="230">
        <v>20003</v>
      </c>
      <c r="H107" s="229" t="s">
        <v>20</v>
      </c>
      <c r="J107" s="86"/>
    </row>
    <row r="108" spans="1:10" ht="21.75">
      <c r="A108" s="237" t="s">
        <v>2</v>
      </c>
      <c r="B108" s="253">
        <v>333746</v>
      </c>
      <c r="C108" s="254" t="s">
        <v>20</v>
      </c>
      <c r="D108" s="255">
        <v>313743</v>
      </c>
      <c r="E108" s="256" t="s">
        <v>20</v>
      </c>
      <c r="F108" s="257"/>
      <c r="G108" s="259">
        <v>20003</v>
      </c>
      <c r="H108" s="258" t="s">
        <v>20</v>
      </c>
      <c r="J108" s="86"/>
    </row>
    <row r="109" spans="1:10" ht="22.5" thickBot="1">
      <c r="A109" s="237" t="s">
        <v>37</v>
      </c>
      <c r="B109" s="260">
        <v>26500000</v>
      </c>
      <c r="C109" s="261" t="s">
        <v>20</v>
      </c>
      <c r="D109" s="260">
        <v>6069665</v>
      </c>
      <c r="E109" s="261">
        <v>81</v>
      </c>
      <c r="F109" s="261"/>
      <c r="G109" s="262">
        <v>20430334</v>
      </c>
      <c r="H109" s="250" t="s">
        <v>93</v>
      </c>
      <c r="J109" s="86"/>
    </row>
    <row r="110" spans="1:8" ht="12" customHeight="1" thickTop="1">
      <c r="A110" s="263"/>
      <c r="B110" s="230"/>
      <c r="C110" s="227"/>
      <c r="D110" s="268"/>
      <c r="E110" s="269"/>
      <c r="F110" s="227"/>
      <c r="G110" s="230"/>
      <c r="H110" s="227"/>
    </row>
    <row r="111" spans="1:10" ht="18.75" customHeight="1" thickBot="1">
      <c r="A111" s="263" t="s">
        <v>34</v>
      </c>
      <c r="B111" s="230"/>
      <c r="C111" s="227"/>
      <c r="D111" s="260"/>
      <c r="E111" s="239"/>
      <c r="F111" s="227"/>
      <c r="G111" s="230"/>
      <c r="H111" s="227"/>
      <c r="J111" s="86"/>
    </row>
    <row r="112" spans="1:10" ht="25.5" customHeight="1" thickBot="1" thickTop="1">
      <c r="A112" s="263" t="s">
        <v>191</v>
      </c>
      <c r="B112" s="230"/>
      <c r="C112" s="227"/>
      <c r="D112" s="270"/>
      <c r="E112" s="271"/>
      <c r="F112" s="227"/>
      <c r="G112" s="230"/>
      <c r="H112" s="227"/>
      <c r="J112" s="86"/>
    </row>
    <row r="113" spans="1:8" ht="20.25" customHeight="1" thickTop="1">
      <c r="A113" s="264" t="s">
        <v>192</v>
      </c>
      <c r="B113" s="265"/>
      <c r="C113" s="266"/>
      <c r="D113" s="265"/>
      <c r="E113" s="266"/>
      <c r="F113" s="266"/>
      <c r="G113" s="265"/>
      <c r="H113" s="266"/>
    </row>
    <row r="114" spans="1:10" ht="16.5" customHeight="1">
      <c r="A114" s="267"/>
      <c r="B114" s="230"/>
      <c r="C114" s="227"/>
      <c r="D114" s="230"/>
      <c r="E114" s="227"/>
      <c r="F114" s="227"/>
      <c r="G114" s="230"/>
      <c r="H114" s="227"/>
      <c r="J114" s="86"/>
    </row>
    <row r="115" spans="1:10" s="91" customFormat="1" ht="21.75">
      <c r="A115" s="455" t="s">
        <v>194</v>
      </c>
      <c r="B115" s="455"/>
      <c r="C115" s="455"/>
      <c r="D115" s="455"/>
      <c r="E115" s="455"/>
      <c r="F115" s="455"/>
      <c r="G115" s="455"/>
      <c r="H115" s="455"/>
      <c r="J115" s="86"/>
    </row>
    <row r="116" spans="1:10" s="91" customFormat="1" ht="18" customHeight="1">
      <c r="A116" s="455" t="s">
        <v>195</v>
      </c>
      <c r="B116" s="455"/>
      <c r="C116" s="455"/>
      <c r="D116" s="455"/>
      <c r="E116" s="455"/>
      <c r="F116" s="455"/>
      <c r="G116" s="455"/>
      <c r="H116" s="455"/>
      <c r="J116" s="86"/>
    </row>
    <row r="117" spans="1:10" s="91" customFormat="1" ht="24">
      <c r="A117" s="158"/>
      <c r="B117" s="4"/>
      <c r="C117" s="4"/>
      <c r="D117" s="15"/>
      <c r="E117" s="15"/>
      <c r="F117" s="15"/>
      <c r="G117" s="15"/>
      <c r="H117" s="15"/>
      <c r="J117" s="86"/>
    </row>
    <row r="118" spans="1:10" s="91" customFormat="1" ht="23.25">
      <c r="A118" s="4"/>
      <c r="B118" s="92"/>
      <c r="C118" s="5"/>
      <c r="D118" s="92"/>
      <c r="E118" s="5"/>
      <c r="F118" s="4"/>
      <c r="G118" s="22"/>
      <c r="H118" s="5"/>
      <c r="J118" s="86"/>
    </row>
    <row r="119" spans="1:10" s="91" customFormat="1" ht="23.25">
      <c r="A119" s="137"/>
      <c r="B119" s="159"/>
      <c r="C119" s="3"/>
      <c r="D119" s="92"/>
      <c r="E119" s="3"/>
      <c r="F119" s="158"/>
      <c r="G119" s="22"/>
      <c r="H119" s="3"/>
      <c r="J119" s="86"/>
    </row>
    <row r="120" spans="1:8" s="91" customFormat="1" ht="23.25">
      <c r="A120" s="3"/>
      <c r="B120" s="136"/>
      <c r="C120" s="137"/>
      <c r="D120" s="136"/>
      <c r="E120" s="137"/>
      <c r="F120" s="167"/>
      <c r="G120" s="136"/>
      <c r="H120" s="161"/>
    </row>
    <row r="121" spans="1:8" ht="23.25">
      <c r="A121" s="158"/>
      <c r="B121" s="26"/>
      <c r="C121" s="5"/>
      <c r="D121" s="162"/>
      <c r="E121" s="5"/>
      <c r="F121" s="4"/>
      <c r="G121" s="22"/>
      <c r="H121" s="5"/>
    </row>
    <row r="122" spans="1:8" s="91" customFormat="1" ht="24">
      <c r="A122" s="137"/>
      <c r="B122" s="136"/>
      <c r="C122" s="137"/>
      <c r="D122" s="136"/>
      <c r="E122" s="137"/>
      <c r="F122" s="163"/>
      <c r="G122" s="22"/>
      <c r="H122" s="170"/>
    </row>
    <row r="123" spans="1:10" s="91" customFormat="1" ht="23.25">
      <c r="A123" s="137"/>
      <c r="D123" s="136"/>
      <c r="E123" s="136"/>
      <c r="J123" s="85"/>
    </row>
    <row r="124" spans="1:10" s="91" customFormat="1" ht="24">
      <c r="A124" s="171"/>
      <c r="B124" s="15"/>
      <c r="C124" s="15"/>
      <c r="D124" s="15"/>
      <c r="E124" s="15"/>
      <c r="F124" s="15"/>
      <c r="G124" s="15"/>
      <c r="H124" s="15"/>
      <c r="J124" s="90"/>
    </row>
    <row r="125" spans="1:10" s="91" customFormat="1" ht="24">
      <c r="A125" s="160"/>
      <c r="B125" s="15"/>
      <c r="C125" s="15"/>
      <c r="D125" s="15"/>
      <c r="E125" s="15"/>
      <c r="F125" s="15"/>
      <c r="G125" s="15"/>
      <c r="H125" s="15"/>
      <c r="J125" s="86"/>
    </row>
    <row r="126" spans="1:8" s="91" customFormat="1" ht="24" customHeight="1">
      <c r="A126" s="172"/>
      <c r="C126" s="172"/>
      <c r="E126" s="172"/>
      <c r="F126" s="172"/>
      <c r="G126" s="172"/>
      <c r="H126" s="172"/>
    </row>
    <row r="127" spans="1:10" s="91" customFormat="1" ht="23.25">
      <c r="A127" s="172"/>
      <c r="B127" s="172"/>
      <c r="C127" s="172"/>
      <c r="D127" s="172"/>
      <c r="E127" s="172"/>
      <c r="F127" s="172"/>
      <c r="G127" s="172"/>
      <c r="H127" s="172"/>
      <c r="J127" s="92"/>
    </row>
    <row r="128" spans="1:8" s="91" customFormat="1" ht="22.5" customHeight="1">
      <c r="A128" s="172"/>
      <c r="B128" s="172"/>
      <c r="C128" s="172"/>
      <c r="D128" s="172"/>
      <c r="E128" s="172"/>
      <c r="F128" s="172"/>
      <c r="G128" s="172"/>
      <c r="H128" s="172"/>
    </row>
    <row r="129" spans="1:10" s="91" customFormat="1" ht="20.25" customHeight="1">
      <c r="A129" s="172"/>
      <c r="B129" s="172"/>
      <c r="C129" s="172"/>
      <c r="D129" s="172"/>
      <c r="E129" s="172"/>
      <c r="F129" s="172"/>
      <c r="G129" s="172"/>
      <c r="H129" s="172"/>
      <c r="J129" s="93"/>
    </row>
    <row r="130" s="91" customFormat="1" ht="23.25" customHeight="1"/>
    <row r="131" s="91" customFormat="1" ht="23.25" customHeight="1"/>
    <row r="132" spans="1:8" s="91" customFormat="1" ht="21.75" customHeight="1">
      <c r="A132" s="173"/>
      <c r="B132" s="173"/>
      <c r="C132" s="173"/>
      <c r="D132" s="173"/>
      <c r="E132" s="173"/>
      <c r="F132" s="173"/>
      <c r="G132" s="173"/>
      <c r="H132" s="173"/>
    </row>
    <row r="133" spans="1:8" s="91" customFormat="1" ht="20.25" customHeight="1">
      <c r="A133" s="15"/>
      <c r="B133" s="15"/>
      <c r="C133" s="15"/>
      <c r="D133" s="15"/>
      <c r="E133" s="15"/>
      <c r="F133" s="15"/>
      <c r="G133" s="15"/>
      <c r="H133" s="15"/>
    </row>
    <row r="134" spans="1:8" s="91" customFormat="1" ht="24.75" customHeight="1">
      <c r="A134" s="15"/>
      <c r="B134" s="15"/>
      <c r="C134" s="15"/>
      <c r="D134" s="15"/>
      <c r="E134" s="15"/>
      <c r="F134" s="15"/>
      <c r="G134" s="15"/>
      <c r="H134" s="15"/>
    </row>
    <row r="135" spans="1:8" s="91" customFormat="1" ht="1.5" customHeight="1">
      <c r="A135" s="17"/>
      <c r="B135" s="17"/>
      <c r="C135" s="17"/>
      <c r="D135" s="17"/>
      <c r="E135" s="17"/>
      <c r="F135" s="17"/>
      <c r="G135" s="17"/>
      <c r="H135" s="17"/>
    </row>
    <row r="136" spans="1:8" s="91" customFormat="1" ht="23.25" customHeight="1">
      <c r="A136" s="17"/>
      <c r="B136" s="17"/>
      <c r="C136" s="17"/>
      <c r="D136" s="17"/>
      <c r="E136" s="17"/>
      <c r="F136" s="17"/>
      <c r="G136" s="17"/>
      <c r="H136" s="17"/>
    </row>
    <row r="137" spans="1:8" s="91" customFormat="1" ht="18" customHeight="1">
      <c r="A137" s="17"/>
      <c r="B137" s="17"/>
      <c r="C137" s="17"/>
      <c r="D137" s="17"/>
      <c r="E137" s="17"/>
      <c r="F137" s="17"/>
      <c r="G137" s="17"/>
      <c r="H137" s="17"/>
    </row>
    <row r="138" spans="1:8" s="91" customFormat="1" ht="24">
      <c r="A138" s="17"/>
      <c r="B138" s="17"/>
      <c r="C138" s="17"/>
      <c r="D138" s="17"/>
      <c r="E138" s="17"/>
      <c r="F138" s="17"/>
      <c r="G138" s="17"/>
      <c r="H138" s="17"/>
    </row>
    <row r="139" spans="1:8" s="91" customFormat="1" ht="24">
      <c r="A139" s="17"/>
      <c r="B139" s="17"/>
      <c r="C139" s="17"/>
      <c r="D139" s="17"/>
      <c r="E139" s="17"/>
      <c r="F139" s="17"/>
      <c r="G139" s="17"/>
      <c r="H139" s="17"/>
    </row>
    <row r="140" spans="1:8" ht="24">
      <c r="A140" s="17"/>
      <c r="B140" s="17"/>
      <c r="C140" s="17"/>
      <c r="D140" s="17"/>
      <c r="E140" s="17"/>
      <c r="F140" s="17"/>
      <c r="G140" s="17"/>
      <c r="H140" s="17"/>
    </row>
    <row r="141" spans="1:8" ht="24">
      <c r="A141" s="17"/>
      <c r="B141" s="17"/>
      <c r="C141" s="17"/>
      <c r="D141" s="17"/>
      <c r="E141" s="17"/>
      <c r="F141" s="17"/>
      <c r="G141" s="17"/>
      <c r="H141" s="17"/>
    </row>
    <row r="142" spans="1:8" ht="24">
      <c r="A142" s="17"/>
      <c r="B142" s="17"/>
      <c r="C142" s="17"/>
      <c r="D142" s="17"/>
      <c r="E142" s="17"/>
      <c r="F142" s="17"/>
      <c r="G142" s="17"/>
      <c r="H142" s="17"/>
    </row>
    <row r="143" spans="1:8" ht="24">
      <c r="A143" s="17"/>
      <c r="B143" s="17"/>
      <c r="C143" s="17"/>
      <c r="D143" s="17"/>
      <c r="E143" s="17"/>
      <c r="F143" s="17"/>
      <c r="G143" s="17"/>
      <c r="H143" s="17"/>
    </row>
    <row r="144" spans="1:8" ht="24">
      <c r="A144" s="17"/>
      <c r="B144" s="17"/>
      <c r="C144" s="17"/>
      <c r="D144" s="17"/>
      <c r="E144" s="17"/>
      <c r="F144" s="17"/>
      <c r="G144" s="17"/>
      <c r="H144" s="17"/>
    </row>
    <row r="145" spans="1:8" ht="24">
      <c r="A145" s="17"/>
      <c r="B145" s="17"/>
      <c r="C145" s="17"/>
      <c r="D145" s="17"/>
      <c r="E145" s="17"/>
      <c r="F145" s="17"/>
      <c r="G145" s="17"/>
      <c r="H145" s="17"/>
    </row>
    <row r="146" spans="1:8" ht="24">
      <c r="A146" s="17"/>
      <c r="B146" s="17"/>
      <c r="C146" s="17"/>
      <c r="D146" s="17"/>
      <c r="E146" s="17"/>
      <c r="F146" s="17"/>
      <c r="G146" s="17"/>
      <c r="H146" s="17"/>
    </row>
    <row r="147" spans="1:8" ht="24">
      <c r="A147" s="17"/>
      <c r="B147" s="17"/>
      <c r="C147" s="17"/>
      <c r="D147" s="17"/>
      <c r="E147" s="17"/>
      <c r="F147" s="17"/>
      <c r="G147" s="17"/>
      <c r="H147" s="17"/>
    </row>
    <row r="148" spans="1:8" ht="24">
      <c r="A148" s="17"/>
      <c r="B148" s="17"/>
      <c r="C148" s="17"/>
      <c r="D148" s="17"/>
      <c r="E148" s="17"/>
      <c r="F148" s="17"/>
      <c r="G148" s="17"/>
      <c r="H148" s="17"/>
    </row>
    <row r="149" spans="1:8" ht="24">
      <c r="A149" s="17"/>
      <c r="B149" s="17"/>
      <c r="C149" s="17"/>
      <c r="D149" s="17"/>
      <c r="E149" s="17"/>
      <c r="F149" s="17"/>
      <c r="G149" s="17"/>
      <c r="H149" s="17"/>
    </row>
    <row r="150" spans="1:8" ht="24">
      <c r="A150" s="17"/>
      <c r="B150" s="17"/>
      <c r="C150" s="17"/>
      <c r="D150" s="17"/>
      <c r="E150" s="17"/>
      <c r="F150" s="17"/>
      <c r="G150" s="17"/>
      <c r="H150" s="17"/>
    </row>
    <row r="151" spans="1:8" ht="24">
      <c r="A151" s="17"/>
      <c r="B151" s="17"/>
      <c r="C151" s="17"/>
      <c r="D151" s="17"/>
      <c r="E151" s="17"/>
      <c r="F151" s="17"/>
      <c r="G151" s="17"/>
      <c r="H151" s="17"/>
    </row>
    <row r="152" spans="1:8" ht="24">
      <c r="A152" s="17"/>
      <c r="B152" s="17"/>
      <c r="C152" s="17"/>
      <c r="D152" s="17"/>
      <c r="E152" s="17"/>
      <c r="F152" s="17"/>
      <c r="G152" s="17"/>
      <c r="H152" s="17"/>
    </row>
    <row r="153" spans="1:8" ht="24">
      <c r="A153" s="17"/>
      <c r="B153" s="17"/>
      <c r="C153" s="17"/>
      <c r="D153" s="17"/>
      <c r="E153" s="17"/>
      <c r="F153" s="17"/>
      <c r="G153" s="17"/>
      <c r="H153" s="17"/>
    </row>
    <row r="154" spans="1:8" ht="24">
      <c r="A154" s="17"/>
      <c r="B154" s="17"/>
      <c r="C154" s="17"/>
      <c r="D154" s="17"/>
      <c r="E154" s="17"/>
      <c r="F154" s="17"/>
      <c r="G154" s="17"/>
      <c r="H154" s="17"/>
    </row>
    <row r="155" spans="1:8" ht="24">
      <c r="A155" s="17"/>
      <c r="B155" s="17"/>
      <c r="C155" s="17"/>
      <c r="D155" s="17"/>
      <c r="E155" s="17"/>
      <c r="F155" s="17"/>
      <c r="G155" s="17"/>
      <c r="H155" s="17"/>
    </row>
    <row r="156" spans="1:8" ht="24">
      <c r="A156" s="17"/>
      <c r="B156" s="17"/>
      <c r="C156" s="17"/>
      <c r="D156" s="17"/>
      <c r="E156" s="17"/>
      <c r="F156" s="17"/>
      <c r="G156" s="17"/>
      <c r="H156" s="17"/>
    </row>
    <row r="157" spans="1:8" ht="24">
      <c r="A157" s="17"/>
      <c r="B157" s="17"/>
      <c r="C157" s="17"/>
      <c r="D157" s="17"/>
      <c r="E157" s="17"/>
      <c r="F157" s="17"/>
      <c r="G157" s="17"/>
      <c r="H157" s="17"/>
    </row>
    <row r="158" spans="1:8" ht="24">
      <c r="A158" s="17"/>
      <c r="B158" s="17"/>
      <c r="C158" s="17"/>
      <c r="D158" s="17"/>
      <c r="E158" s="17"/>
      <c r="F158" s="17"/>
      <c r="G158" s="17"/>
      <c r="H158" s="17"/>
    </row>
    <row r="159" spans="1:8" ht="24">
      <c r="A159" s="17"/>
      <c r="B159" s="17"/>
      <c r="C159" s="17"/>
      <c r="D159" s="17"/>
      <c r="E159" s="17"/>
      <c r="F159" s="17"/>
      <c r="G159" s="17"/>
      <c r="H159" s="17"/>
    </row>
    <row r="160" spans="1:8" ht="24">
      <c r="A160" s="17"/>
      <c r="B160" s="17"/>
      <c r="C160" s="17"/>
      <c r="D160" s="17"/>
      <c r="E160" s="17"/>
      <c r="F160" s="17"/>
      <c r="G160" s="17"/>
      <c r="H160" s="17"/>
    </row>
    <row r="161" spans="1:8" ht="24">
      <c r="A161" s="17"/>
      <c r="B161" s="17"/>
      <c r="C161" s="17"/>
      <c r="D161" s="17"/>
      <c r="E161" s="17"/>
      <c r="F161" s="17"/>
      <c r="G161" s="17"/>
      <c r="H161" s="17"/>
    </row>
    <row r="162" spans="1:8" ht="24">
      <c r="A162" s="17"/>
      <c r="B162" s="17"/>
      <c r="C162" s="17"/>
      <c r="D162" s="17"/>
      <c r="E162" s="17"/>
      <c r="F162" s="17"/>
      <c r="G162" s="17"/>
      <c r="H162" s="17"/>
    </row>
    <row r="163" spans="1:8" ht="24">
      <c r="A163" s="17"/>
      <c r="B163" s="17"/>
      <c r="C163" s="17"/>
      <c r="D163" s="17"/>
      <c r="E163" s="17"/>
      <c r="F163" s="17"/>
      <c r="G163" s="17"/>
      <c r="H163" s="17"/>
    </row>
    <row r="164" spans="1:8" ht="24">
      <c r="A164" s="17"/>
      <c r="B164" s="17"/>
      <c r="C164" s="17"/>
      <c r="D164" s="17"/>
      <c r="E164" s="17"/>
      <c r="F164" s="17"/>
      <c r="G164" s="17"/>
      <c r="H164" s="17"/>
    </row>
    <row r="165" spans="1:8" ht="24">
      <c r="A165" s="17"/>
      <c r="B165" s="17"/>
      <c r="C165" s="17"/>
      <c r="D165" s="17"/>
      <c r="E165" s="17"/>
      <c r="F165" s="17"/>
      <c r="G165" s="17"/>
      <c r="H165" s="17"/>
    </row>
    <row r="166" spans="1:8" ht="24">
      <c r="A166" s="17"/>
      <c r="B166" s="17"/>
      <c r="C166" s="17"/>
      <c r="D166" s="17"/>
      <c r="E166" s="17"/>
      <c r="F166" s="17"/>
      <c r="G166" s="17"/>
      <c r="H166" s="17"/>
    </row>
    <row r="167" spans="1:8" ht="24">
      <c r="A167" s="17"/>
      <c r="B167" s="17"/>
      <c r="C167" s="17"/>
      <c r="D167" s="17"/>
      <c r="E167" s="17"/>
      <c r="F167" s="17"/>
      <c r="G167" s="17"/>
      <c r="H167" s="17"/>
    </row>
    <row r="168" spans="1:8" ht="24">
      <c r="A168" s="17"/>
      <c r="B168" s="17"/>
      <c r="C168" s="17"/>
      <c r="D168" s="17"/>
      <c r="E168" s="17"/>
      <c r="F168" s="17"/>
      <c r="G168" s="17"/>
      <c r="H168" s="17"/>
    </row>
    <row r="169" spans="1:8" ht="24">
      <c r="A169" s="17"/>
      <c r="B169" s="17"/>
      <c r="C169" s="17"/>
      <c r="D169" s="17"/>
      <c r="E169" s="17"/>
      <c r="F169" s="17"/>
      <c r="G169" s="17"/>
      <c r="H169" s="17"/>
    </row>
    <row r="170" spans="1:8" ht="24">
      <c r="A170" s="17"/>
      <c r="B170" s="17"/>
      <c r="C170" s="17"/>
      <c r="D170" s="17"/>
      <c r="E170" s="17"/>
      <c r="F170" s="17"/>
      <c r="G170" s="17"/>
      <c r="H170" s="17"/>
    </row>
    <row r="171" spans="1:8" ht="24">
      <c r="A171" s="17"/>
      <c r="B171" s="17"/>
      <c r="C171" s="17"/>
      <c r="D171" s="17"/>
      <c r="E171" s="17"/>
      <c r="F171" s="17"/>
      <c r="G171" s="17"/>
      <c r="H171" s="17"/>
    </row>
    <row r="172" spans="1:8" ht="24">
      <c r="A172" s="17"/>
      <c r="B172" s="17"/>
      <c r="C172" s="17"/>
      <c r="D172" s="17"/>
      <c r="E172" s="17"/>
      <c r="F172" s="17"/>
      <c r="G172" s="17"/>
      <c r="H172" s="17"/>
    </row>
    <row r="173" spans="1:8" ht="24">
      <c r="A173" s="17"/>
      <c r="B173" s="17"/>
      <c r="C173" s="17"/>
      <c r="D173" s="17"/>
      <c r="E173" s="17"/>
      <c r="F173" s="17"/>
      <c r="G173" s="17"/>
      <c r="H173" s="17"/>
    </row>
    <row r="174" spans="1:8" ht="24">
      <c r="A174" s="17"/>
      <c r="B174" s="17"/>
      <c r="C174" s="17"/>
      <c r="D174" s="17"/>
      <c r="E174" s="17"/>
      <c r="F174" s="17"/>
      <c r="G174" s="17"/>
      <c r="H174" s="17"/>
    </row>
    <row r="175" spans="1:8" ht="24">
      <c r="A175" s="17"/>
      <c r="B175" s="17"/>
      <c r="C175" s="17"/>
      <c r="D175" s="17"/>
      <c r="E175" s="17"/>
      <c r="F175" s="17"/>
      <c r="G175" s="17"/>
      <c r="H175" s="17"/>
    </row>
    <row r="176" spans="1:8" ht="24">
      <c r="A176" s="17"/>
      <c r="B176" s="17"/>
      <c r="C176" s="17"/>
      <c r="D176" s="17"/>
      <c r="E176" s="17"/>
      <c r="F176" s="17"/>
      <c r="G176" s="17"/>
      <c r="H176" s="17"/>
    </row>
    <row r="177" spans="1:8" ht="24">
      <c r="A177" s="17"/>
      <c r="B177" s="17"/>
      <c r="C177" s="17"/>
      <c r="D177" s="17"/>
      <c r="E177" s="17"/>
      <c r="F177" s="17"/>
      <c r="G177" s="17"/>
      <c r="H177" s="17"/>
    </row>
    <row r="178" spans="1:8" ht="24">
      <c r="A178" s="17"/>
      <c r="B178" s="17"/>
      <c r="C178" s="17"/>
      <c r="D178" s="17"/>
      <c r="E178" s="17"/>
      <c r="F178" s="17"/>
      <c r="G178" s="17"/>
      <c r="H178" s="17"/>
    </row>
    <row r="179" spans="1:8" ht="24">
      <c r="A179" s="17"/>
      <c r="B179" s="17"/>
      <c r="C179" s="17"/>
      <c r="D179" s="17"/>
      <c r="E179" s="17"/>
      <c r="F179" s="17"/>
      <c r="G179" s="17"/>
      <c r="H179" s="17"/>
    </row>
    <row r="180" spans="1:8" ht="24">
      <c r="A180" s="17"/>
      <c r="B180" s="17"/>
      <c r="C180" s="17"/>
      <c r="D180" s="17"/>
      <c r="E180" s="17"/>
      <c r="F180" s="17"/>
      <c r="G180" s="17"/>
      <c r="H180" s="17"/>
    </row>
    <row r="181" spans="1:8" ht="24">
      <c r="A181" s="17"/>
      <c r="B181" s="17"/>
      <c r="C181" s="17"/>
      <c r="D181" s="17"/>
      <c r="E181" s="17"/>
      <c r="F181" s="17"/>
      <c r="G181" s="17"/>
      <c r="H181" s="17"/>
    </row>
    <row r="182" spans="1:8" ht="24">
      <c r="A182" s="17"/>
      <c r="B182" s="17"/>
      <c r="C182" s="17"/>
      <c r="D182" s="17"/>
      <c r="E182" s="17"/>
      <c r="F182" s="17"/>
      <c r="G182" s="17"/>
      <c r="H182" s="17"/>
    </row>
    <row r="183" spans="1:8" ht="24">
      <c r="A183" s="17"/>
      <c r="B183" s="17"/>
      <c r="C183" s="17"/>
      <c r="D183" s="17"/>
      <c r="E183" s="17"/>
      <c r="F183" s="17"/>
      <c r="G183" s="17"/>
      <c r="H183" s="17"/>
    </row>
    <row r="184" spans="1:8" ht="24">
      <c r="A184" s="17"/>
      <c r="B184" s="17"/>
      <c r="C184" s="17"/>
      <c r="D184" s="17"/>
      <c r="E184" s="17"/>
      <c r="F184" s="17"/>
      <c r="G184" s="17"/>
      <c r="H184" s="17"/>
    </row>
    <row r="185" spans="1:8" ht="24">
      <c r="A185" s="17"/>
      <c r="B185" s="17"/>
      <c r="C185" s="17"/>
      <c r="D185" s="17"/>
      <c r="E185" s="17"/>
      <c r="F185" s="17"/>
      <c r="G185" s="17"/>
      <c r="H185" s="17"/>
    </row>
    <row r="186" spans="1:8" ht="24">
      <c r="A186" s="17"/>
      <c r="B186" s="17"/>
      <c r="C186" s="17"/>
      <c r="D186" s="17"/>
      <c r="E186" s="17"/>
      <c r="F186" s="17"/>
      <c r="G186" s="17"/>
      <c r="H186" s="17"/>
    </row>
    <row r="187" spans="1:8" ht="24">
      <c r="A187" s="17"/>
      <c r="B187" s="17"/>
      <c r="C187" s="17"/>
      <c r="D187" s="17"/>
      <c r="E187" s="17"/>
      <c r="F187" s="17"/>
      <c r="G187" s="17"/>
      <c r="H187" s="17"/>
    </row>
    <row r="188" spans="1:8" ht="24">
      <c r="A188" s="17"/>
      <c r="B188" s="17"/>
      <c r="C188" s="17"/>
      <c r="D188" s="17"/>
      <c r="E188" s="17"/>
      <c r="F188" s="17"/>
      <c r="G188" s="17"/>
      <c r="H188" s="17"/>
    </row>
    <row r="189" spans="1:8" ht="24">
      <c r="A189" s="17"/>
      <c r="B189" s="17"/>
      <c r="C189" s="17"/>
      <c r="D189" s="17"/>
      <c r="E189" s="17"/>
      <c r="F189" s="17"/>
      <c r="G189" s="17"/>
      <c r="H189" s="17"/>
    </row>
    <row r="190" spans="1:8" ht="24">
      <c r="A190" s="17"/>
      <c r="B190" s="17"/>
      <c r="C190" s="17"/>
      <c r="D190" s="17"/>
      <c r="E190" s="17"/>
      <c r="F190" s="17"/>
      <c r="G190" s="17"/>
      <c r="H190" s="17"/>
    </row>
    <row r="191" spans="1:8" ht="24">
      <c r="A191" s="17"/>
      <c r="B191" s="17"/>
      <c r="C191" s="17"/>
      <c r="D191" s="17"/>
      <c r="E191" s="17"/>
      <c r="F191" s="17"/>
      <c r="G191" s="17"/>
      <c r="H191" s="17"/>
    </row>
    <row r="192" spans="1:8" ht="24">
      <c r="A192" s="17"/>
      <c r="B192" s="17"/>
      <c r="C192" s="17"/>
      <c r="D192" s="17"/>
      <c r="E192" s="17"/>
      <c r="F192" s="17"/>
      <c r="G192" s="17"/>
      <c r="H192" s="17"/>
    </row>
    <row r="193" spans="1:8" ht="24">
      <c r="A193" s="17"/>
      <c r="B193" s="17"/>
      <c r="C193" s="17"/>
      <c r="D193" s="17"/>
      <c r="E193" s="17"/>
      <c r="F193" s="17"/>
      <c r="G193" s="17"/>
      <c r="H193" s="17"/>
    </row>
    <row r="194" spans="1:8" ht="24">
      <c r="A194" s="17"/>
      <c r="B194" s="17"/>
      <c r="C194" s="17"/>
      <c r="D194" s="17"/>
      <c r="E194" s="17"/>
      <c r="F194" s="17"/>
      <c r="G194" s="17"/>
      <c r="H194" s="17"/>
    </row>
    <row r="195" spans="1:8" ht="24">
      <c r="A195" s="17"/>
      <c r="B195" s="17"/>
      <c r="C195" s="17"/>
      <c r="D195" s="17"/>
      <c r="E195" s="17"/>
      <c r="F195" s="17"/>
      <c r="G195" s="17"/>
      <c r="H195" s="17"/>
    </row>
    <row r="196" spans="1:8" ht="24">
      <c r="A196" s="17"/>
      <c r="B196" s="17"/>
      <c r="C196" s="17"/>
      <c r="D196" s="17"/>
      <c r="E196" s="17"/>
      <c r="F196" s="17"/>
      <c r="G196" s="17"/>
      <c r="H196" s="17"/>
    </row>
    <row r="197" spans="1:8" ht="24">
      <c r="A197" s="17"/>
      <c r="B197" s="17"/>
      <c r="C197" s="17"/>
      <c r="D197" s="17"/>
      <c r="E197" s="17"/>
      <c r="F197" s="17"/>
      <c r="G197" s="17"/>
      <c r="H197" s="17"/>
    </row>
    <row r="198" spans="1:8" ht="24">
      <c r="A198" s="17"/>
      <c r="B198" s="17"/>
      <c r="C198" s="17"/>
      <c r="D198" s="17"/>
      <c r="E198" s="17"/>
      <c r="F198" s="17"/>
      <c r="G198" s="17"/>
      <c r="H198" s="17"/>
    </row>
    <row r="199" spans="1:8" ht="24">
      <c r="A199" s="17"/>
      <c r="B199" s="17"/>
      <c r="C199" s="17"/>
      <c r="D199" s="17"/>
      <c r="E199" s="17"/>
      <c r="F199" s="17"/>
      <c r="G199" s="17"/>
      <c r="H199" s="17"/>
    </row>
    <row r="200" spans="1:8" ht="24">
      <c r="A200" s="17"/>
      <c r="B200" s="17"/>
      <c r="C200" s="17"/>
      <c r="D200" s="17"/>
      <c r="E200" s="17"/>
      <c r="F200" s="17"/>
      <c r="G200" s="17"/>
      <c r="H200" s="17"/>
    </row>
    <row r="201" spans="1:8" ht="24">
      <c r="A201" s="17"/>
      <c r="B201" s="17"/>
      <c r="C201" s="17"/>
      <c r="D201" s="17"/>
      <c r="E201" s="17"/>
      <c r="F201" s="17"/>
      <c r="G201" s="17"/>
      <c r="H201" s="17"/>
    </row>
    <row r="202" spans="1:8" ht="24">
      <c r="A202" s="17"/>
      <c r="B202" s="17"/>
      <c r="C202" s="17"/>
      <c r="D202" s="17"/>
      <c r="E202" s="17"/>
      <c r="F202" s="17"/>
      <c r="G202" s="17"/>
      <c r="H202" s="17"/>
    </row>
    <row r="203" spans="1:8" ht="24">
      <c r="A203" s="17"/>
      <c r="B203" s="17"/>
      <c r="C203" s="17"/>
      <c r="D203" s="17"/>
      <c r="E203" s="17"/>
      <c r="F203" s="17"/>
      <c r="G203" s="17"/>
      <c r="H203" s="17"/>
    </row>
    <row r="204" spans="1:8" ht="24">
      <c r="A204" s="17"/>
      <c r="B204" s="17"/>
      <c r="C204" s="17"/>
      <c r="D204" s="17"/>
      <c r="E204" s="17"/>
      <c r="F204" s="17"/>
      <c r="G204" s="17"/>
      <c r="H204" s="17"/>
    </row>
    <row r="205" spans="1:8" ht="24">
      <c r="A205" s="17"/>
      <c r="B205" s="17"/>
      <c r="C205" s="17"/>
      <c r="D205" s="17"/>
      <c r="E205" s="17"/>
      <c r="F205" s="17"/>
      <c r="G205" s="17"/>
      <c r="H205" s="17"/>
    </row>
    <row r="206" spans="1:8" ht="24">
      <c r="A206" s="17"/>
      <c r="B206" s="17"/>
      <c r="C206" s="17"/>
      <c r="D206" s="17"/>
      <c r="E206" s="17"/>
      <c r="F206" s="17"/>
      <c r="G206" s="17"/>
      <c r="H206" s="17"/>
    </row>
    <row r="207" spans="1:8" ht="24">
      <c r="A207" s="17"/>
      <c r="B207" s="17"/>
      <c r="C207" s="17"/>
      <c r="D207" s="17"/>
      <c r="E207" s="17"/>
      <c r="F207" s="17"/>
      <c r="G207" s="17"/>
      <c r="H207" s="17"/>
    </row>
    <row r="208" spans="1:8" ht="24">
      <c r="A208" s="17"/>
      <c r="B208" s="17"/>
      <c r="C208" s="17"/>
      <c r="D208" s="17"/>
      <c r="E208" s="17"/>
      <c r="F208" s="17"/>
      <c r="G208" s="17"/>
      <c r="H208" s="17"/>
    </row>
    <row r="209" spans="1:8" ht="24">
      <c r="A209" s="17"/>
      <c r="B209" s="17"/>
      <c r="C209" s="17"/>
      <c r="D209" s="17"/>
      <c r="E209" s="17"/>
      <c r="F209" s="17"/>
      <c r="G209" s="17"/>
      <c r="H209" s="17"/>
    </row>
    <row r="210" spans="1:8" ht="24">
      <c r="A210" s="17"/>
      <c r="B210" s="17"/>
      <c r="C210" s="17"/>
      <c r="D210" s="17"/>
      <c r="E210" s="17"/>
      <c r="F210" s="17"/>
      <c r="G210" s="17"/>
      <c r="H210" s="17"/>
    </row>
    <row r="211" spans="1:8" ht="24">
      <c r="A211" s="17"/>
      <c r="B211" s="17"/>
      <c r="C211" s="17"/>
      <c r="D211" s="17"/>
      <c r="E211" s="17"/>
      <c r="F211" s="17"/>
      <c r="G211" s="17"/>
      <c r="H211" s="17"/>
    </row>
    <row r="212" spans="1:8" ht="24">
      <c r="A212" s="17"/>
      <c r="B212" s="17"/>
      <c r="C212" s="17"/>
      <c r="D212" s="17"/>
      <c r="E212" s="17"/>
      <c r="F212" s="17"/>
      <c r="G212" s="17"/>
      <c r="H212" s="17"/>
    </row>
    <row r="213" spans="1:8" ht="24">
      <c r="A213" s="17"/>
      <c r="B213" s="17"/>
      <c r="C213" s="17"/>
      <c r="D213" s="17"/>
      <c r="E213" s="17"/>
      <c r="F213" s="17"/>
      <c r="G213" s="17"/>
      <c r="H213" s="17"/>
    </row>
    <row r="214" spans="1:8" ht="24">
      <c r="A214" s="17"/>
      <c r="B214" s="17"/>
      <c r="C214" s="17"/>
      <c r="D214" s="17"/>
      <c r="E214" s="17"/>
      <c r="F214" s="17"/>
      <c r="G214" s="17"/>
      <c r="H214" s="17"/>
    </row>
    <row r="215" spans="1:8" ht="24">
      <c r="A215" s="17"/>
      <c r="B215" s="17"/>
      <c r="C215" s="17"/>
      <c r="D215" s="17"/>
      <c r="E215" s="17"/>
      <c r="F215" s="17"/>
      <c r="G215" s="17"/>
      <c r="H215" s="17"/>
    </row>
    <row r="216" spans="1:8" ht="24">
      <c r="A216" s="17"/>
      <c r="B216" s="17"/>
      <c r="C216" s="17"/>
      <c r="D216" s="17"/>
      <c r="E216" s="17"/>
      <c r="F216" s="17"/>
      <c r="G216" s="17"/>
      <c r="H216" s="17"/>
    </row>
    <row r="217" spans="1:8" ht="24">
      <c r="A217" s="17"/>
      <c r="B217" s="17"/>
      <c r="C217" s="17"/>
      <c r="D217" s="17"/>
      <c r="E217" s="17"/>
      <c r="F217" s="17"/>
      <c r="G217" s="17"/>
      <c r="H217" s="17"/>
    </row>
    <row r="218" spans="1:8" ht="24">
      <c r="A218" s="17"/>
      <c r="B218" s="17"/>
      <c r="C218" s="17"/>
      <c r="D218" s="17"/>
      <c r="E218" s="17"/>
      <c r="F218" s="17"/>
      <c r="G218" s="17"/>
      <c r="H218" s="17"/>
    </row>
    <row r="219" spans="1:8" ht="24">
      <c r="A219" s="17"/>
      <c r="B219" s="17"/>
      <c r="C219" s="17"/>
      <c r="D219" s="17"/>
      <c r="E219" s="17"/>
      <c r="F219" s="17"/>
      <c r="G219" s="17"/>
      <c r="H219" s="17"/>
    </row>
    <row r="220" spans="1:8" ht="24">
      <c r="A220" s="17"/>
      <c r="B220" s="17"/>
      <c r="C220" s="17"/>
      <c r="D220" s="17"/>
      <c r="E220" s="17"/>
      <c r="F220" s="17"/>
      <c r="G220" s="17"/>
      <c r="H220" s="17"/>
    </row>
  </sheetData>
  <sheetProtection/>
  <mergeCells count="18">
    <mergeCell ref="B4:C4"/>
    <mergeCell ref="D4:E4"/>
    <mergeCell ref="A66:H66"/>
    <mergeCell ref="A67:H67"/>
    <mergeCell ref="A71:H71"/>
    <mergeCell ref="A72:H72"/>
    <mergeCell ref="B5:C5"/>
    <mergeCell ref="D5:E5"/>
    <mergeCell ref="A76:H76"/>
    <mergeCell ref="A77:H77"/>
    <mergeCell ref="A78:H78"/>
    <mergeCell ref="A115:H115"/>
    <mergeCell ref="A116:H116"/>
    <mergeCell ref="A1:H1"/>
    <mergeCell ref="A2:H2"/>
    <mergeCell ref="A3:H3"/>
    <mergeCell ref="G4:H4"/>
    <mergeCell ref="G5:H5"/>
  </mergeCells>
  <printOptions/>
  <pageMargins left="0.4" right="0.14" top="0.72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55">
      <selection activeCell="C64" sqref="C64"/>
    </sheetView>
  </sheetViews>
  <sheetFormatPr defaultColWidth="9.140625" defaultRowHeight="21.75"/>
  <cols>
    <col min="1" max="1" width="53.140625" style="0" customWidth="1"/>
    <col min="2" max="2" width="12.7109375" style="0" customWidth="1"/>
    <col min="3" max="3" width="4.28125" style="0" customWidth="1"/>
    <col min="4" max="4" width="11.421875" style="0" customWidth="1"/>
    <col min="5" max="5" width="3.7109375" style="0" customWidth="1"/>
    <col min="6" max="6" width="23.28125" style="0" hidden="1" customWidth="1"/>
    <col min="7" max="7" width="10.57421875" style="0" customWidth="1"/>
    <col min="8" max="8" width="3.28125" style="0" customWidth="1"/>
    <col min="10" max="10" width="13.00390625" style="0" customWidth="1"/>
  </cols>
  <sheetData>
    <row r="1" spans="1:8" ht="23.25">
      <c r="A1" s="453" t="s">
        <v>178</v>
      </c>
      <c r="B1" s="454"/>
      <c r="C1" s="454"/>
      <c r="D1" s="454"/>
      <c r="E1" s="454"/>
      <c r="F1" s="454"/>
      <c r="G1" s="454"/>
      <c r="H1" s="454"/>
    </row>
    <row r="2" spans="1:8" ht="23.25">
      <c r="A2" s="453" t="s">
        <v>226</v>
      </c>
      <c r="B2" s="453"/>
      <c r="C2" s="453"/>
      <c r="D2" s="453"/>
      <c r="E2" s="453"/>
      <c r="F2" s="453"/>
      <c r="G2" s="453"/>
      <c r="H2" s="453"/>
    </row>
    <row r="3" spans="1:8" ht="23.25">
      <c r="A3" s="452" t="s">
        <v>0</v>
      </c>
      <c r="B3" s="452"/>
      <c r="C3" s="452"/>
      <c r="D3" s="452"/>
      <c r="E3" s="452"/>
      <c r="F3" s="452"/>
      <c r="G3" s="452"/>
      <c r="H3" s="452"/>
    </row>
    <row r="4" spans="1:8" ht="23.25">
      <c r="A4" s="6" t="s">
        <v>1</v>
      </c>
      <c r="B4" s="449" t="s">
        <v>6</v>
      </c>
      <c r="C4" s="450"/>
      <c r="D4" s="445" t="s">
        <v>213</v>
      </c>
      <c r="E4" s="446"/>
      <c r="F4" s="12"/>
      <c r="G4" s="445" t="s">
        <v>214</v>
      </c>
      <c r="H4" s="446"/>
    </row>
    <row r="5" spans="1:8" ht="23.25">
      <c r="A5" s="7"/>
      <c r="B5" s="440" t="s">
        <v>172</v>
      </c>
      <c r="C5" s="441"/>
      <c r="D5" s="447"/>
      <c r="E5" s="448"/>
      <c r="F5" s="13"/>
      <c r="G5" s="447"/>
      <c r="H5" s="448"/>
    </row>
    <row r="6" spans="1:8" ht="24">
      <c r="A6" s="18" t="s">
        <v>148</v>
      </c>
      <c r="B6" s="10"/>
      <c r="C6" s="3"/>
      <c r="D6" s="299"/>
      <c r="E6" s="14"/>
      <c r="F6" s="15"/>
      <c r="G6" s="15"/>
      <c r="H6" s="14"/>
    </row>
    <row r="7" spans="1:8" ht="24">
      <c r="A7" s="19" t="s">
        <v>110</v>
      </c>
      <c r="B7" s="11"/>
      <c r="C7" s="4"/>
      <c r="D7" s="67"/>
      <c r="E7" s="16"/>
      <c r="F7" s="15"/>
      <c r="G7" s="15"/>
      <c r="H7" s="16"/>
    </row>
    <row r="8" spans="1:8" ht="23.25">
      <c r="A8" s="8" t="s">
        <v>61</v>
      </c>
      <c r="B8" s="20">
        <v>60000</v>
      </c>
      <c r="C8" s="5" t="s">
        <v>19</v>
      </c>
      <c r="D8" s="73">
        <v>56</v>
      </c>
      <c r="E8" s="311" t="s">
        <v>227</v>
      </c>
      <c r="F8" s="169"/>
      <c r="G8" s="22">
        <v>56</v>
      </c>
      <c r="H8" s="134" t="s">
        <v>227</v>
      </c>
    </row>
    <row r="9" spans="1:8" ht="23.25">
      <c r="A9" s="8" t="s">
        <v>60</v>
      </c>
      <c r="B9" s="20">
        <v>1000000</v>
      </c>
      <c r="C9" s="5" t="s">
        <v>19</v>
      </c>
      <c r="D9" s="73">
        <v>0</v>
      </c>
      <c r="E9" s="134" t="s">
        <v>20</v>
      </c>
      <c r="F9" s="169"/>
      <c r="G9" s="22">
        <v>0</v>
      </c>
      <c r="H9" s="21" t="s">
        <v>20</v>
      </c>
    </row>
    <row r="10" spans="1:8" ht="23.25">
      <c r="A10" s="8" t="s">
        <v>13</v>
      </c>
      <c r="B10" s="20">
        <v>25000</v>
      </c>
      <c r="C10" s="5" t="s">
        <v>19</v>
      </c>
      <c r="D10" s="73">
        <v>0</v>
      </c>
      <c r="E10" s="21" t="s">
        <v>20</v>
      </c>
      <c r="F10" s="169"/>
      <c r="G10" s="22">
        <v>0</v>
      </c>
      <c r="H10" s="21" t="s">
        <v>20</v>
      </c>
    </row>
    <row r="11" spans="1:8" ht="24" thickBot="1">
      <c r="A11" s="126" t="s">
        <v>114</v>
      </c>
      <c r="B11" s="58">
        <f>SUM(B8:B10)</f>
        <v>1085000</v>
      </c>
      <c r="C11" s="25" t="s">
        <v>19</v>
      </c>
      <c r="D11" s="155">
        <v>56</v>
      </c>
      <c r="E11" s="145" t="s">
        <v>227</v>
      </c>
      <c r="F11" s="154"/>
      <c r="G11" s="108">
        <v>56</v>
      </c>
      <c r="H11" s="145" t="s">
        <v>227</v>
      </c>
    </row>
    <row r="12" spans="1:8" ht="24" thickTop="1">
      <c r="A12" s="126" t="s">
        <v>111</v>
      </c>
      <c r="B12" s="20"/>
      <c r="C12" s="5"/>
      <c r="D12" s="73"/>
      <c r="E12" s="134"/>
      <c r="F12" s="4"/>
      <c r="G12" s="22"/>
      <c r="H12" s="21"/>
    </row>
    <row r="13" spans="1:10" ht="23.25">
      <c r="A13" s="8" t="s">
        <v>112</v>
      </c>
      <c r="B13" s="49">
        <v>0</v>
      </c>
      <c r="C13" s="5" t="s">
        <v>20</v>
      </c>
      <c r="D13" s="73">
        <v>0</v>
      </c>
      <c r="E13" s="312" t="s">
        <v>20</v>
      </c>
      <c r="F13" s="169"/>
      <c r="G13" s="22" t="s">
        <v>20</v>
      </c>
      <c r="H13" s="21" t="s">
        <v>20</v>
      </c>
      <c r="J13" s="89"/>
    </row>
    <row r="14" spans="1:8" ht="23.25">
      <c r="A14" s="8" t="s">
        <v>113</v>
      </c>
      <c r="B14" s="20">
        <v>30000</v>
      </c>
      <c r="C14" s="5" t="s">
        <v>20</v>
      </c>
      <c r="D14" s="73">
        <v>4585</v>
      </c>
      <c r="E14" s="312" t="s">
        <v>20</v>
      </c>
      <c r="F14" s="169"/>
      <c r="G14" s="22">
        <v>7827</v>
      </c>
      <c r="H14" s="21" t="s">
        <v>20</v>
      </c>
    </row>
    <row r="15" spans="1:10" ht="23.25">
      <c r="A15" s="8" t="s">
        <v>200</v>
      </c>
      <c r="B15" s="20">
        <v>650000</v>
      </c>
      <c r="C15" s="5" t="s">
        <v>20</v>
      </c>
      <c r="D15" s="73">
        <v>81103</v>
      </c>
      <c r="E15" s="312" t="s">
        <v>20</v>
      </c>
      <c r="F15" s="169"/>
      <c r="G15" s="22">
        <v>200583</v>
      </c>
      <c r="H15" s="134" t="s">
        <v>20</v>
      </c>
      <c r="J15" s="89"/>
    </row>
    <row r="16" spans="1:10" ht="23.25">
      <c r="A16" s="8" t="s">
        <v>116</v>
      </c>
      <c r="B16" s="20">
        <v>100</v>
      </c>
      <c r="C16" s="5" t="s">
        <v>20</v>
      </c>
      <c r="D16" s="73" t="s">
        <v>20</v>
      </c>
      <c r="E16" s="312" t="s">
        <v>20</v>
      </c>
      <c r="F16" s="169"/>
      <c r="G16" s="22">
        <v>40</v>
      </c>
      <c r="H16" s="134" t="s">
        <v>20</v>
      </c>
      <c r="J16" s="89"/>
    </row>
    <row r="17" spans="1:10" ht="23.25">
      <c r="A17" s="8" t="s">
        <v>117</v>
      </c>
      <c r="B17" s="20">
        <v>1000</v>
      </c>
      <c r="C17" s="5" t="s">
        <v>20</v>
      </c>
      <c r="D17" s="73">
        <v>50</v>
      </c>
      <c r="E17" s="312" t="s">
        <v>20</v>
      </c>
      <c r="F17" s="169"/>
      <c r="G17" s="22">
        <v>250</v>
      </c>
      <c r="H17" s="134" t="s">
        <v>20</v>
      </c>
      <c r="J17" s="89"/>
    </row>
    <row r="18" spans="1:10" ht="23.25">
      <c r="A18" s="8" t="s">
        <v>118</v>
      </c>
      <c r="B18" s="20">
        <v>5000</v>
      </c>
      <c r="C18" s="5" t="s">
        <v>20</v>
      </c>
      <c r="D18" s="73">
        <v>450</v>
      </c>
      <c r="E18" s="312" t="s">
        <v>20</v>
      </c>
      <c r="F18" s="169"/>
      <c r="G18" s="22">
        <v>450</v>
      </c>
      <c r="H18" s="134" t="s">
        <v>20</v>
      </c>
      <c r="J18" s="89"/>
    </row>
    <row r="19" spans="1:10" ht="23.25">
      <c r="A19" s="8" t="s">
        <v>119</v>
      </c>
      <c r="B19" s="20">
        <v>3500</v>
      </c>
      <c r="C19" s="5" t="s">
        <v>20</v>
      </c>
      <c r="D19" s="73">
        <v>0</v>
      </c>
      <c r="E19" s="312" t="s">
        <v>20</v>
      </c>
      <c r="F19" s="169"/>
      <c r="G19" s="22">
        <v>800</v>
      </c>
      <c r="H19" s="134" t="s">
        <v>20</v>
      </c>
      <c r="J19" s="89"/>
    </row>
    <row r="20" spans="1:10" ht="23.25">
      <c r="A20" s="8" t="s">
        <v>120</v>
      </c>
      <c r="B20" s="20">
        <v>1000</v>
      </c>
      <c r="C20" s="5" t="s">
        <v>20</v>
      </c>
      <c r="D20" s="73">
        <v>0</v>
      </c>
      <c r="E20" s="312" t="s">
        <v>20</v>
      </c>
      <c r="F20" s="169"/>
      <c r="G20" s="22">
        <v>0</v>
      </c>
      <c r="H20" s="134" t="s">
        <v>20</v>
      </c>
      <c r="J20" s="89"/>
    </row>
    <row r="21" spans="1:10" ht="23.25">
      <c r="A21" s="8" t="s">
        <v>121</v>
      </c>
      <c r="B21" s="20">
        <v>200</v>
      </c>
      <c r="C21" s="5" t="s">
        <v>20</v>
      </c>
      <c r="D21" s="73">
        <v>0</v>
      </c>
      <c r="E21" s="312" t="s">
        <v>20</v>
      </c>
      <c r="F21" s="169"/>
      <c r="G21" s="22">
        <v>0</v>
      </c>
      <c r="H21" s="134" t="s">
        <v>20</v>
      </c>
      <c r="J21" s="89"/>
    </row>
    <row r="22" spans="1:10" ht="23.25">
      <c r="A22" s="8" t="s">
        <v>122</v>
      </c>
      <c r="B22" s="20">
        <v>5000</v>
      </c>
      <c r="C22" s="5" t="s">
        <v>20</v>
      </c>
      <c r="D22" s="73">
        <v>5000</v>
      </c>
      <c r="E22" s="312" t="s">
        <v>20</v>
      </c>
      <c r="F22" s="169"/>
      <c r="G22" s="22">
        <v>5000</v>
      </c>
      <c r="H22" s="134" t="s">
        <v>20</v>
      </c>
      <c r="J22" s="89"/>
    </row>
    <row r="23" spans="1:10" ht="23.25">
      <c r="A23" s="8" t="s">
        <v>123</v>
      </c>
      <c r="B23" s="20">
        <v>75000</v>
      </c>
      <c r="C23" s="5" t="s">
        <v>20</v>
      </c>
      <c r="D23" s="73">
        <v>11700</v>
      </c>
      <c r="E23" s="312" t="s">
        <v>20</v>
      </c>
      <c r="F23" s="169"/>
      <c r="G23" s="22">
        <v>13500</v>
      </c>
      <c r="H23" s="134" t="s">
        <v>20</v>
      </c>
      <c r="J23" s="89"/>
    </row>
    <row r="24" spans="1:10" ht="23.25">
      <c r="A24" s="8" t="s">
        <v>124</v>
      </c>
      <c r="B24" s="20"/>
      <c r="C24" s="5"/>
      <c r="D24" s="73">
        <v>0</v>
      </c>
      <c r="E24" s="312" t="s">
        <v>20</v>
      </c>
      <c r="F24" s="4"/>
      <c r="G24" s="22">
        <v>0</v>
      </c>
      <c r="H24" s="134" t="s">
        <v>20</v>
      </c>
      <c r="J24" s="89"/>
    </row>
    <row r="25" spans="1:10" ht="23.25">
      <c r="A25" s="8" t="s">
        <v>125</v>
      </c>
      <c r="B25" s="20">
        <v>1000</v>
      </c>
      <c r="C25" s="5" t="s">
        <v>20</v>
      </c>
      <c r="D25" s="73">
        <v>60</v>
      </c>
      <c r="E25" s="312" t="s">
        <v>20</v>
      </c>
      <c r="F25" s="169"/>
      <c r="G25" s="22">
        <v>120</v>
      </c>
      <c r="H25" s="134" t="s">
        <v>20</v>
      </c>
      <c r="J25" s="89"/>
    </row>
    <row r="26" spans="1:10" ht="23.25">
      <c r="A26" s="8" t="s">
        <v>201</v>
      </c>
      <c r="B26" s="20">
        <v>1000</v>
      </c>
      <c r="C26" s="5" t="s">
        <v>20</v>
      </c>
      <c r="D26" s="73">
        <v>500</v>
      </c>
      <c r="E26" s="312" t="s">
        <v>20</v>
      </c>
      <c r="F26" s="169"/>
      <c r="G26" s="22">
        <v>1000</v>
      </c>
      <c r="H26" s="134" t="s">
        <v>20</v>
      </c>
      <c r="J26" s="89"/>
    </row>
    <row r="27" spans="1:10" ht="23.25">
      <c r="A27" s="8" t="s">
        <v>126</v>
      </c>
      <c r="B27" s="20">
        <v>100</v>
      </c>
      <c r="C27" s="5" t="s">
        <v>20</v>
      </c>
      <c r="D27" s="73">
        <v>0</v>
      </c>
      <c r="E27" s="312" t="s">
        <v>20</v>
      </c>
      <c r="F27" s="169"/>
      <c r="G27" s="22">
        <v>50</v>
      </c>
      <c r="H27" s="134" t="s">
        <v>20</v>
      </c>
      <c r="J27" s="89"/>
    </row>
    <row r="28" spans="1:10" ht="24" thickBot="1">
      <c r="A28" s="126" t="s">
        <v>127</v>
      </c>
      <c r="B28" s="58">
        <f>SUM(B13:B27)</f>
        <v>772900</v>
      </c>
      <c r="C28" s="59" t="s">
        <v>20</v>
      </c>
      <c r="D28" s="155">
        <f>SUM(D13:D27)</f>
        <v>103448</v>
      </c>
      <c r="E28" s="313" t="s">
        <v>20</v>
      </c>
      <c r="F28" s="154"/>
      <c r="G28" s="108">
        <f>SUM(G14:G27)</f>
        <v>229620</v>
      </c>
      <c r="H28" s="141" t="s">
        <v>20</v>
      </c>
      <c r="J28" s="89"/>
    </row>
    <row r="29" spans="1:8" ht="24.75" customHeight="1" thickTop="1">
      <c r="A29" s="19" t="s">
        <v>128</v>
      </c>
      <c r="B29" s="11"/>
      <c r="C29" s="4"/>
      <c r="D29" s="8"/>
      <c r="E29" s="11"/>
      <c r="F29" s="4"/>
      <c r="G29" s="4"/>
      <c r="H29" s="11"/>
    </row>
    <row r="30" spans="1:8" ht="23.25">
      <c r="A30" s="8" t="s">
        <v>129</v>
      </c>
      <c r="B30" s="20">
        <v>260000</v>
      </c>
      <c r="C30" s="5" t="s">
        <v>20</v>
      </c>
      <c r="D30" s="302">
        <v>198283</v>
      </c>
      <c r="E30" s="21">
        <v>34</v>
      </c>
      <c r="F30" s="5"/>
      <c r="G30" s="81">
        <v>200673</v>
      </c>
      <c r="H30" s="21">
        <v>87</v>
      </c>
    </row>
    <row r="31" spans="1:10" ht="24" thickBot="1">
      <c r="A31" s="126" t="s">
        <v>127</v>
      </c>
      <c r="B31" s="58">
        <f>SUM(B30)</f>
        <v>260000</v>
      </c>
      <c r="C31" s="59" t="s">
        <v>20</v>
      </c>
      <c r="D31" s="314">
        <v>198283</v>
      </c>
      <c r="E31" s="141" t="s">
        <v>228</v>
      </c>
      <c r="F31" s="146"/>
      <c r="G31" s="314">
        <v>200673</v>
      </c>
      <c r="H31" s="96">
        <v>87</v>
      </c>
      <c r="J31" s="89"/>
    </row>
    <row r="32" spans="1:10" ht="24" thickTop="1">
      <c r="A32" s="91"/>
      <c r="B32" s="136"/>
      <c r="C32" s="137"/>
      <c r="D32" s="136"/>
      <c r="E32" s="161"/>
      <c r="F32" s="171"/>
      <c r="G32" s="136"/>
      <c r="H32" s="137"/>
      <c r="J32" s="89"/>
    </row>
    <row r="33" spans="1:10" ht="23.25">
      <c r="A33" s="171"/>
      <c r="B33" s="136"/>
      <c r="C33" s="137"/>
      <c r="D33" s="136"/>
      <c r="E33" s="161"/>
      <c r="F33" s="171"/>
      <c r="G33" s="136"/>
      <c r="H33" s="137"/>
      <c r="J33" s="89"/>
    </row>
    <row r="34" spans="1:10" ht="23.25">
      <c r="A34" s="171"/>
      <c r="B34" s="136"/>
      <c r="C34" s="137"/>
      <c r="D34" s="136"/>
      <c r="E34" s="161"/>
      <c r="F34" s="171"/>
      <c r="G34" s="136"/>
      <c r="H34" s="137"/>
      <c r="J34" s="89"/>
    </row>
    <row r="35" spans="1:10" ht="23.25">
      <c r="A35" s="171"/>
      <c r="B35" s="136"/>
      <c r="C35" s="137"/>
      <c r="D35" s="136"/>
      <c r="E35" s="161"/>
      <c r="F35" s="171"/>
      <c r="G35" s="136"/>
      <c r="H35" s="137"/>
      <c r="J35" s="89"/>
    </row>
    <row r="36" spans="1:10" ht="23.25">
      <c r="A36" s="171"/>
      <c r="B36" s="136"/>
      <c r="C36" s="137"/>
      <c r="D36" s="136"/>
      <c r="E36" s="161"/>
      <c r="F36" s="171"/>
      <c r="G36" s="136"/>
      <c r="H36" s="137"/>
      <c r="J36" s="89"/>
    </row>
    <row r="37" spans="1:8" ht="23.25">
      <c r="A37" s="148" t="s">
        <v>130</v>
      </c>
      <c r="B37" s="65"/>
      <c r="C37" s="315"/>
      <c r="D37" s="316"/>
      <c r="E37" s="309"/>
      <c r="F37" s="315"/>
      <c r="G37" s="317"/>
      <c r="H37" s="309"/>
    </row>
    <row r="38" spans="1:8" ht="24" thickBot="1">
      <c r="A38" s="8" t="s">
        <v>131</v>
      </c>
      <c r="B38" s="174">
        <v>1000000</v>
      </c>
      <c r="C38" s="168" t="s">
        <v>20</v>
      </c>
      <c r="D38" s="300">
        <v>74386</v>
      </c>
      <c r="E38" s="25" t="s">
        <v>20</v>
      </c>
      <c r="F38" s="168"/>
      <c r="G38" s="175">
        <v>254603</v>
      </c>
      <c r="H38" s="25" t="s">
        <v>20</v>
      </c>
    </row>
    <row r="39" spans="1:10" ht="24.75" thickBot="1" thickTop="1">
      <c r="A39" s="126" t="s">
        <v>127</v>
      </c>
      <c r="B39" s="51">
        <v>1000000</v>
      </c>
      <c r="C39" s="52" t="s">
        <v>20</v>
      </c>
      <c r="D39" s="301">
        <v>74386</v>
      </c>
      <c r="E39" s="176" t="s">
        <v>20</v>
      </c>
      <c r="F39" s="179"/>
      <c r="G39" s="180">
        <v>254603</v>
      </c>
      <c r="H39" s="176" t="s">
        <v>20</v>
      </c>
      <c r="J39" s="89"/>
    </row>
    <row r="40" spans="1:8" ht="24" thickTop="1">
      <c r="A40" s="148" t="s">
        <v>132</v>
      </c>
      <c r="B40" s="39"/>
      <c r="C40" s="5"/>
      <c r="D40" s="62"/>
      <c r="E40" s="21"/>
      <c r="F40" s="5"/>
      <c r="G40" s="26"/>
      <c r="H40" s="21"/>
    </row>
    <row r="41" spans="1:8" ht="23.25">
      <c r="A41" s="8" t="s">
        <v>133</v>
      </c>
      <c r="B41" s="49">
        <v>85000</v>
      </c>
      <c r="C41" s="5" t="s">
        <v>20</v>
      </c>
      <c r="D41" s="302">
        <v>2000</v>
      </c>
      <c r="E41" s="21" t="s">
        <v>20</v>
      </c>
      <c r="F41" s="151"/>
      <c r="G41" s="81">
        <v>56000</v>
      </c>
      <c r="H41" s="21" t="s">
        <v>20</v>
      </c>
    </row>
    <row r="42" spans="1:8" ht="23.25">
      <c r="A42" s="8" t="s">
        <v>134</v>
      </c>
      <c r="B42" s="49">
        <v>100</v>
      </c>
      <c r="C42" s="5" t="s">
        <v>20</v>
      </c>
      <c r="D42" s="303" t="s">
        <v>20</v>
      </c>
      <c r="E42" s="21" t="s">
        <v>20</v>
      </c>
      <c r="F42" s="153"/>
      <c r="G42" s="81" t="s">
        <v>20</v>
      </c>
      <c r="H42" s="21" t="s">
        <v>20</v>
      </c>
    </row>
    <row r="43" spans="1:10" ht="24" thickBot="1">
      <c r="A43" s="126" t="s">
        <v>127</v>
      </c>
      <c r="B43" s="58">
        <f>SUM(B41:B42)</f>
        <v>85100</v>
      </c>
      <c r="C43" s="59"/>
      <c r="D43" s="155">
        <v>2000</v>
      </c>
      <c r="E43" s="141" t="s">
        <v>20</v>
      </c>
      <c r="F43" s="154"/>
      <c r="G43" s="108">
        <v>56000</v>
      </c>
      <c r="H43" s="141" t="s">
        <v>20</v>
      </c>
      <c r="J43" s="89"/>
    </row>
    <row r="44" spans="1:8" ht="24" thickTop="1">
      <c r="A44" s="148" t="s">
        <v>149</v>
      </c>
      <c r="B44" s="39"/>
      <c r="C44" s="5"/>
      <c r="D44" s="303"/>
      <c r="E44" s="21"/>
      <c r="F44" s="5"/>
      <c r="G44" s="106"/>
      <c r="H44" s="21"/>
    </row>
    <row r="45" spans="1:8" ht="23.25">
      <c r="A45" s="148" t="s">
        <v>135</v>
      </c>
      <c r="B45" s="39"/>
      <c r="C45" s="5"/>
      <c r="D45" s="303"/>
      <c r="E45" s="21"/>
      <c r="F45" s="5"/>
      <c r="G45" s="106"/>
      <c r="H45" s="21"/>
    </row>
    <row r="46" spans="1:8" ht="23.25">
      <c r="A46" s="125" t="s">
        <v>136</v>
      </c>
      <c r="B46" s="39">
        <v>7000000</v>
      </c>
      <c r="C46" s="5" t="s">
        <v>20</v>
      </c>
      <c r="D46" s="303" t="s">
        <v>20</v>
      </c>
      <c r="E46" s="134" t="s">
        <v>20</v>
      </c>
      <c r="F46" s="153"/>
      <c r="G46" s="106">
        <v>1758000</v>
      </c>
      <c r="H46" s="134" t="s">
        <v>220</v>
      </c>
    </row>
    <row r="47" spans="1:8" ht="23.25">
      <c r="A47" s="125" t="s">
        <v>137</v>
      </c>
      <c r="B47" s="39">
        <v>2600000</v>
      </c>
      <c r="C47" s="5" t="s">
        <v>20</v>
      </c>
      <c r="D47" s="303">
        <v>193650</v>
      </c>
      <c r="E47" s="21">
        <v>55</v>
      </c>
      <c r="F47" s="153"/>
      <c r="G47" s="106">
        <v>656942</v>
      </c>
      <c r="H47" s="134" t="s">
        <v>229</v>
      </c>
    </row>
    <row r="48" spans="1:8" ht="23.25">
      <c r="A48" s="125" t="s">
        <v>138</v>
      </c>
      <c r="B48" s="39">
        <v>160000</v>
      </c>
      <c r="C48" s="5" t="s">
        <v>20</v>
      </c>
      <c r="D48" s="303" t="s">
        <v>20</v>
      </c>
      <c r="E48" s="21" t="s">
        <v>20</v>
      </c>
      <c r="F48" s="153"/>
      <c r="G48" s="106" t="s">
        <v>20</v>
      </c>
      <c r="H48" s="21" t="s">
        <v>20</v>
      </c>
    </row>
    <row r="49" spans="1:8" ht="23.25">
      <c r="A49" s="125" t="s">
        <v>139</v>
      </c>
      <c r="B49" s="39">
        <v>610000</v>
      </c>
      <c r="C49" s="5" t="s">
        <v>20</v>
      </c>
      <c r="D49" s="303">
        <v>59766</v>
      </c>
      <c r="E49" s="21">
        <v>90</v>
      </c>
      <c r="F49" s="153"/>
      <c r="G49" s="106">
        <v>245160</v>
      </c>
      <c r="H49" s="21">
        <v>62</v>
      </c>
    </row>
    <row r="50" spans="1:8" ht="23.25">
      <c r="A50" s="125" t="s">
        <v>140</v>
      </c>
      <c r="B50" s="39">
        <v>1157400</v>
      </c>
      <c r="C50" s="5" t="s">
        <v>20</v>
      </c>
      <c r="D50" s="303">
        <v>71414</v>
      </c>
      <c r="E50" s="134" t="s">
        <v>230</v>
      </c>
      <c r="F50" s="153"/>
      <c r="G50" s="106">
        <v>354648</v>
      </c>
      <c r="H50" s="134" t="s">
        <v>231</v>
      </c>
    </row>
    <row r="51" spans="1:8" ht="23.25">
      <c r="A51" s="125" t="s">
        <v>141</v>
      </c>
      <c r="B51" s="39">
        <v>100</v>
      </c>
      <c r="C51" s="5" t="s">
        <v>20</v>
      </c>
      <c r="D51" s="303" t="s">
        <v>20</v>
      </c>
      <c r="E51" s="21" t="s">
        <v>20</v>
      </c>
      <c r="F51" s="153"/>
      <c r="G51" s="106" t="s">
        <v>20</v>
      </c>
      <c r="H51" s="21" t="s">
        <v>20</v>
      </c>
    </row>
    <row r="52" spans="1:8" ht="23.25">
      <c r="A52" s="125" t="s">
        <v>142</v>
      </c>
      <c r="B52" s="39">
        <v>10000</v>
      </c>
      <c r="C52" s="5" t="s">
        <v>20</v>
      </c>
      <c r="D52" s="303" t="s">
        <v>20</v>
      </c>
      <c r="E52" s="21" t="s">
        <v>20</v>
      </c>
      <c r="F52" s="153"/>
      <c r="G52" s="106" t="s">
        <v>20</v>
      </c>
      <c r="H52" s="21" t="s">
        <v>20</v>
      </c>
    </row>
    <row r="53" spans="1:8" ht="23.25">
      <c r="A53" s="125" t="s">
        <v>143</v>
      </c>
      <c r="B53" s="39">
        <v>60000</v>
      </c>
      <c r="C53" s="5" t="s">
        <v>20</v>
      </c>
      <c r="D53" s="303" t="s">
        <v>20</v>
      </c>
      <c r="E53" s="134" t="s">
        <v>20</v>
      </c>
      <c r="F53" s="153"/>
      <c r="G53" s="106">
        <v>16716</v>
      </c>
      <c r="H53" s="134" t="s">
        <v>180</v>
      </c>
    </row>
    <row r="54" spans="1:8" ht="23.25">
      <c r="A54" s="125" t="s">
        <v>146</v>
      </c>
      <c r="B54" s="39">
        <v>6300000</v>
      </c>
      <c r="C54" s="5" t="s">
        <v>20</v>
      </c>
      <c r="D54" s="303" t="s">
        <v>20</v>
      </c>
      <c r="E54" s="21" t="s">
        <v>20</v>
      </c>
      <c r="F54" s="153"/>
      <c r="G54" s="106" t="s">
        <v>20</v>
      </c>
      <c r="H54" s="21" t="s">
        <v>20</v>
      </c>
    </row>
    <row r="55" spans="1:8" ht="23.25">
      <c r="A55" s="125" t="s">
        <v>144</v>
      </c>
      <c r="B55" s="39">
        <v>100</v>
      </c>
      <c r="C55" s="5" t="s">
        <v>20</v>
      </c>
      <c r="D55" s="303">
        <v>20</v>
      </c>
      <c r="E55" s="21" t="s">
        <v>20</v>
      </c>
      <c r="F55" s="153"/>
      <c r="G55" s="106">
        <v>30</v>
      </c>
      <c r="H55" s="21" t="s">
        <v>20</v>
      </c>
    </row>
    <row r="56" spans="1:8" ht="23.25">
      <c r="A56" s="125" t="s">
        <v>205</v>
      </c>
      <c r="B56" s="39">
        <v>100</v>
      </c>
      <c r="C56" s="5" t="s">
        <v>20</v>
      </c>
      <c r="D56" s="303" t="s">
        <v>20</v>
      </c>
      <c r="E56" s="21" t="s">
        <v>20</v>
      </c>
      <c r="F56" s="153"/>
      <c r="G56" s="106" t="s">
        <v>20</v>
      </c>
      <c r="H56" s="21" t="s">
        <v>20</v>
      </c>
    </row>
    <row r="57" spans="1:8" ht="23.25">
      <c r="A57" s="125" t="s">
        <v>145</v>
      </c>
      <c r="B57" s="39">
        <v>200</v>
      </c>
      <c r="C57" s="5" t="s">
        <v>20</v>
      </c>
      <c r="D57" s="303" t="s">
        <v>20</v>
      </c>
      <c r="E57" s="21" t="s">
        <v>20</v>
      </c>
      <c r="F57" s="153"/>
      <c r="G57" s="106" t="s">
        <v>20</v>
      </c>
      <c r="H57" s="21" t="s">
        <v>20</v>
      </c>
    </row>
    <row r="58" spans="1:8" ht="24" thickBot="1">
      <c r="A58" s="126" t="s">
        <v>127</v>
      </c>
      <c r="B58" s="149">
        <f>SUM(B46:B57)</f>
        <v>17897900</v>
      </c>
      <c r="C58" s="59" t="s">
        <v>20</v>
      </c>
      <c r="D58" s="304">
        <v>324851</v>
      </c>
      <c r="E58" s="141" t="s">
        <v>232</v>
      </c>
      <c r="F58" s="193"/>
      <c r="G58" s="150">
        <v>3031499</v>
      </c>
      <c r="H58" s="141" t="s">
        <v>74</v>
      </c>
    </row>
    <row r="59" spans="1:8" ht="24" thickTop="1">
      <c r="A59" s="126" t="s">
        <v>176</v>
      </c>
      <c r="B59" s="185"/>
      <c r="C59" s="137"/>
      <c r="D59" s="305"/>
      <c r="E59" s="123"/>
      <c r="F59" s="137"/>
      <c r="G59" s="186"/>
      <c r="H59" s="50"/>
    </row>
    <row r="60" spans="1:8" ht="23.25">
      <c r="A60" s="126" t="s">
        <v>177</v>
      </c>
      <c r="B60" s="187">
        <v>5400000</v>
      </c>
      <c r="C60" s="188" t="s">
        <v>20</v>
      </c>
      <c r="D60" s="306">
        <v>2063643</v>
      </c>
      <c r="E60" s="310" t="s">
        <v>20</v>
      </c>
      <c r="F60" s="188"/>
      <c r="G60" s="191">
        <v>3476586</v>
      </c>
      <c r="H60" s="190" t="s">
        <v>20</v>
      </c>
    </row>
    <row r="61" spans="1:8" ht="24" thickBot="1">
      <c r="A61" s="126" t="s">
        <v>127</v>
      </c>
      <c r="B61" s="187">
        <f>SUM(B60)</f>
        <v>5400000</v>
      </c>
      <c r="C61" s="188" t="s">
        <v>20</v>
      </c>
      <c r="D61" s="307">
        <v>2063643</v>
      </c>
      <c r="E61" s="123" t="s">
        <v>20</v>
      </c>
      <c r="F61" s="52"/>
      <c r="G61" s="184">
        <v>3476586</v>
      </c>
      <c r="H61" s="183" t="s">
        <v>20</v>
      </c>
    </row>
    <row r="62" spans="1:8" ht="24.75" thickBot="1" thickTop="1">
      <c r="A62" s="148" t="s">
        <v>147</v>
      </c>
      <c r="B62" s="156">
        <f>(B11+B28+B31+B39+B43+B58+B61)</f>
        <v>26500900</v>
      </c>
      <c r="C62" s="164" t="s">
        <v>20</v>
      </c>
      <c r="D62" s="308">
        <v>2766668</v>
      </c>
      <c r="E62" s="141" t="s">
        <v>185</v>
      </c>
      <c r="F62" s="164"/>
      <c r="G62" s="166">
        <v>7249037</v>
      </c>
      <c r="H62" s="298" t="s">
        <v>232</v>
      </c>
    </row>
    <row r="63" spans="1:8" ht="24" thickTop="1">
      <c r="A63" s="177"/>
      <c r="B63" s="186"/>
      <c r="C63" s="137"/>
      <c r="D63" s="186"/>
      <c r="E63" s="161"/>
      <c r="F63" s="137"/>
      <c r="G63" s="186"/>
      <c r="H63" s="137"/>
    </row>
    <row r="64" spans="1:8" ht="21.75">
      <c r="A64" s="264"/>
      <c r="B64" s="265"/>
      <c r="C64" s="266"/>
      <c r="D64" s="265"/>
      <c r="E64" s="266"/>
      <c r="F64" s="266"/>
      <c r="G64" s="265"/>
      <c r="H64" s="266"/>
    </row>
    <row r="65" spans="1:8" ht="21.75">
      <c r="A65" s="267"/>
      <c r="B65" s="230"/>
      <c r="C65" s="227"/>
      <c r="D65" s="230"/>
      <c r="E65" s="227"/>
      <c r="F65" s="227"/>
      <c r="G65" s="230"/>
      <c r="H65" s="227"/>
    </row>
    <row r="66" spans="1:8" ht="21.75">
      <c r="A66" s="455"/>
      <c r="B66" s="455"/>
      <c r="C66" s="455"/>
      <c r="D66" s="455"/>
      <c r="E66" s="455"/>
      <c r="F66" s="455"/>
      <c r="G66" s="455"/>
      <c r="H66" s="455"/>
    </row>
    <row r="67" spans="1:8" ht="21.75">
      <c r="A67" s="455"/>
      <c r="B67" s="455"/>
      <c r="C67" s="455"/>
      <c r="D67" s="455"/>
      <c r="E67" s="455"/>
      <c r="F67" s="455"/>
      <c r="G67" s="455"/>
      <c r="H67" s="455"/>
    </row>
    <row r="68" spans="1:7" ht="23.25">
      <c r="A68" s="272"/>
      <c r="B68" s="273"/>
      <c r="D68" s="273"/>
      <c r="E68" s="273"/>
      <c r="F68" s="273"/>
      <c r="G68" s="273"/>
    </row>
    <row r="71" spans="1:8" ht="21.75">
      <c r="A71" s="456"/>
      <c r="B71" s="456"/>
      <c r="C71" s="456"/>
      <c r="D71" s="456"/>
      <c r="E71" s="456"/>
      <c r="F71" s="456"/>
      <c r="G71" s="456"/>
      <c r="H71" s="456"/>
    </row>
    <row r="72" spans="1:8" ht="21.75">
      <c r="A72" s="456"/>
      <c r="B72" s="456"/>
      <c r="C72" s="456"/>
      <c r="D72" s="456"/>
      <c r="E72" s="456"/>
      <c r="F72" s="456"/>
      <c r="G72" s="456"/>
      <c r="H72" s="456"/>
    </row>
    <row r="73" ht="21.75" hidden="1"/>
    <row r="74" ht="3.75" customHeight="1" hidden="1"/>
    <row r="75" ht="3.75" customHeight="1"/>
    <row r="76" spans="1:8" ht="21.75">
      <c r="A76" s="460" t="s">
        <v>45</v>
      </c>
      <c r="B76" s="460"/>
      <c r="C76" s="460"/>
      <c r="D76" s="460"/>
      <c r="E76" s="460"/>
      <c r="F76" s="460"/>
      <c r="G76" s="460"/>
      <c r="H76" s="460"/>
    </row>
    <row r="77" spans="1:8" ht="21.75">
      <c r="A77" s="457" t="s">
        <v>210</v>
      </c>
      <c r="B77" s="458"/>
      <c r="C77" s="458"/>
      <c r="D77" s="458"/>
      <c r="E77" s="458"/>
      <c r="F77" s="458"/>
      <c r="G77" s="458"/>
      <c r="H77" s="458"/>
    </row>
    <row r="78" spans="1:8" ht="21.75">
      <c r="A78" s="459" t="s">
        <v>0</v>
      </c>
      <c r="B78" s="459"/>
      <c r="C78" s="459"/>
      <c r="D78" s="459"/>
      <c r="E78" s="459"/>
      <c r="F78" s="459"/>
      <c r="G78" s="459"/>
      <c r="H78" s="459"/>
    </row>
    <row r="79" spans="1:8" ht="21.75">
      <c r="A79" s="201" t="s">
        <v>1</v>
      </c>
      <c r="B79" s="201" t="s">
        <v>6</v>
      </c>
      <c r="C79" s="202"/>
      <c r="D79" s="203" t="s">
        <v>22</v>
      </c>
      <c r="E79" s="204"/>
      <c r="F79" s="205"/>
      <c r="G79" s="207" t="s">
        <v>3</v>
      </c>
      <c r="H79" s="208"/>
    </row>
    <row r="80" spans="1:8" ht="21.75">
      <c r="A80" s="209"/>
      <c r="B80" s="209" t="s">
        <v>23</v>
      </c>
      <c r="C80" s="210"/>
      <c r="D80" s="211"/>
      <c r="E80" s="212"/>
      <c r="F80" s="213"/>
      <c r="G80" s="211" t="s">
        <v>4</v>
      </c>
      <c r="H80" s="212"/>
    </row>
    <row r="81" spans="1:8" ht="18.75" customHeight="1">
      <c r="A81" s="215" t="s">
        <v>150</v>
      </c>
      <c r="B81" s="216"/>
      <c r="C81" s="217"/>
      <c r="D81" s="218"/>
      <c r="E81" s="219"/>
      <c r="F81" s="219"/>
      <c r="G81" s="219"/>
      <c r="H81" s="218"/>
    </row>
    <row r="82" spans="1:8" ht="16.5" customHeight="1">
      <c r="A82" s="220" t="s">
        <v>153</v>
      </c>
      <c r="B82" s="221"/>
      <c r="C82" s="222"/>
      <c r="D82" s="223"/>
      <c r="E82" s="219"/>
      <c r="F82" s="219"/>
      <c r="G82" s="219"/>
      <c r="H82" s="223"/>
    </row>
    <row r="83" spans="1:8" ht="17.25" customHeight="1">
      <c r="A83" s="274" t="s">
        <v>207</v>
      </c>
      <c r="B83" s="221"/>
      <c r="C83" s="222"/>
      <c r="D83" s="223"/>
      <c r="E83" s="219"/>
      <c r="F83" s="219"/>
      <c r="G83" s="219"/>
      <c r="H83" s="223"/>
    </row>
    <row r="84" spans="1:8" ht="19.5" customHeight="1">
      <c r="A84" s="274" t="s">
        <v>202</v>
      </c>
      <c r="B84" s="278">
        <v>178230</v>
      </c>
      <c r="C84" s="279" t="s">
        <v>20</v>
      </c>
      <c r="D84" s="280"/>
      <c r="E84" s="279"/>
      <c r="F84" s="281"/>
      <c r="G84" s="280"/>
      <c r="H84" s="229"/>
    </row>
    <row r="85" spans="1:8" ht="15.75" customHeight="1">
      <c r="A85" s="275" t="s">
        <v>208</v>
      </c>
      <c r="B85" s="284"/>
      <c r="C85" s="224"/>
      <c r="D85" s="284"/>
      <c r="E85" s="279"/>
      <c r="F85" s="225"/>
      <c r="G85" s="194"/>
      <c r="H85" s="229"/>
    </row>
    <row r="86" spans="1:8" ht="18.75" customHeight="1">
      <c r="A86" s="276" t="s">
        <v>152</v>
      </c>
      <c r="B86" s="284">
        <v>411850</v>
      </c>
      <c r="C86" s="195" t="s">
        <v>20</v>
      </c>
      <c r="D86" s="196"/>
      <c r="E86" s="197"/>
      <c r="F86" s="198"/>
      <c r="G86" s="196"/>
      <c r="H86" s="231"/>
    </row>
    <row r="87" spans="1:8" ht="16.5" customHeight="1">
      <c r="A87" s="276" t="s">
        <v>209</v>
      </c>
      <c r="B87" s="284"/>
      <c r="C87" s="195"/>
      <c r="D87" s="196"/>
      <c r="E87" s="197"/>
      <c r="F87" s="198"/>
      <c r="G87" s="196"/>
      <c r="H87" s="231"/>
    </row>
    <row r="88" spans="1:8" ht="18" customHeight="1">
      <c r="A88" s="276" t="s">
        <v>203</v>
      </c>
      <c r="B88" s="284">
        <v>100000</v>
      </c>
      <c r="C88" s="200" t="s">
        <v>20</v>
      </c>
      <c r="D88" s="286"/>
      <c r="E88" s="197"/>
      <c r="F88" s="198"/>
      <c r="G88" s="287"/>
      <c r="H88" s="232"/>
    </row>
    <row r="89" spans="1:8" ht="18" customHeight="1">
      <c r="A89" s="276" t="s">
        <v>206</v>
      </c>
      <c r="B89" s="284"/>
      <c r="C89" s="200"/>
      <c r="D89" s="286"/>
      <c r="E89" s="197"/>
      <c r="F89" s="198"/>
      <c r="G89" s="287"/>
      <c r="H89" s="232"/>
    </row>
    <row r="90" spans="1:8" ht="18" customHeight="1">
      <c r="A90" s="276" t="s">
        <v>204</v>
      </c>
      <c r="B90" s="284">
        <v>2000</v>
      </c>
      <c r="C90" s="200" t="s">
        <v>20</v>
      </c>
      <c r="D90" s="286"/>
      <c r="E90" s="297"/>
      <c r="F90" s="198"/>
      <c r="G90" s="287"/>
      <c r="H90" s="232"/>
    </row>
    <row r="91" spans="1:8" ht="19.5" customHeight="1">
      <c r="A91" s="277" t="s">
        <v>168</v>
      </c>
      <c r="B91" s="288">
        <v>211000</v>
      </c>
      <c r="C91" s="279" t="s">
        <v>20</v>
      </c>
      <c r="D91" s="289"/>
      <c r="E91" s="290"/>
      <c r="F91" s="281"/>
      <c r="G91" s="283"/>
      <c r="H91" s="229"/>
    </row>
    <row r="92" spans="1:8" ht="20.25" customHeight="1" thickBot="1">
      <c r="A92" s="237" t="s">
        <v>2</v>
      </c>
      <c r="B92" s="291">
        <f>SUM(B84:B91)</f>
        <v>903080</v>
      </c>
      <c r="C92" s="292" t="s">
        <v>20</v>
      </c>
      <c r="D92" s="293">
        <v>361546</v>
      </c>
      <c r="E92" s="294" t="s">
        <v>20</v>
      </c>
      <c r="F92" s="295"/>
      <c r="G92" s="296">
        <v>541534</v>
      </c>
      <c r="H92" s="239" t="s">
        <v>20</v>
      </c>
    </row>
    <row r="93" spans="1:8" ht="16.5" customHeight="1" thickTop="1">
      <c r="A93" s="244" t="s">
        <v>154</v>
      </c>
      <c r="B93" s="234"/>
      <c r="C93" s="227"/>
      <c r="D93" s="235"/>
      <c r="E93" s="236"/>
      <c r="F93" s="227"/>
      <c r="G93" s="245"/>
      <c r="H93" s="229"/>
    </row>
    <row r="94" spans="1:8" ht="21.75">
      <c r="A94" s="233" t="s">
        <v>167</v>
      </c>
      <c r="B94" s="246">
        <v>7154580</v>
      </c>
      <c r="C94" s="229" t="s">
        <v>20</v>
      </c>
      <c r="D94" s="226">
        <v>2140025</v>
      </c>
      <c r="E94" s="227" t="s">
        <v>20</v>
      </c>
      <c r="F94" s="227"/>
      <c r="G94" s="245">
        <v>5014555</v>
      </c>
      <c r="H94" s="247" t="s">
        <v>20</v>
      </c>
    </row>
    <row r="95" spans="1:8" ht="21.75">
      <c r="A95" s="233" t="s">
        <v>156</v>
      </c>
      <c r="B95" s="234">
        <v>3564600</v>
      </c>
      <c r="C95" s="227" t="s">
        <v>20</v>
      </c>
      <c r="D95" s="235">
        <v>1191175</v>
      </c>
      <c r="E95" s="227" t="s">
        <v>20</v>
      </c>
      <c r="F95" s="227"/>
      <c r="G95" s="245">
        <v>2373425</v>
      </c>
      <c r="H95" s="229" t="s">
        <v>20</v>
      </c>
    </row>
    <row r="96" spans="1:8" ht="21.75">
      <c r="A96" s="233" t="s">
        <v>157</v>
      </c>
      <c r="B96" s="234">
        <v>412254</v>
      </c>
      <c r="C96" s="227" t="s">
        <v>20</v>
      </c>
      <c r="D96" s="248">
        <v>96934</v>
      </c>
      <c r="E96" s="249" t="s">
        <v>20</v>
      </c>
      <c r="F96" s="227"/>
      <c r="G96" s="230">
        <v>315320</v>
      </c>
      <c r="H96" s="229" t="s">
        <v>20</v>
      </c>
    </row>
    <row r="97" spans="1:8" ht="21.75">
      <c r="A97" s="233" t="s">
        <v>158</v>
      </c>
      <c r="B97" s="228">
        <v>3148400</v>
      </c>
      <c r="C97" s="227" t="s">
        <v>20</v>
      </c>
      <c r="D97" s="228">
        <v>630954</v>
      </c>
      <c r="E97" s="227" t="s">
        <v>20</v>
      </c>
      <c r="F97" s="227"/>
      <c r="G97" s="230">
        <v>2517446</v>
      </c>
      <c r="H97" s="229" t="s">
        <v>20</v>
      </c>
    </row>
    <row r="98" spans="1:10" ht="23.25">
      <c r="A98" s="233" t="s">
        <v>159</v>
      </c>
      <c r="B98" s="228">
        <v>2191340</v>
      </c>
      <c r="C98" s="227" t="s">
        <v>20</v>
      </c>
      <c r="D98" s="228">
        <v>304497</v>
      </c>
      <c r="E98" s="227">
        <v>68</v>
      </c>
      <c r="F98" s="227"/>
      <c r="G98" s="230">
        <v>1886842</v>
      </c>
      <c r="H98" s="229">
        <v>32</v>
      </c>
      <c r="J98" s="85"/>
    </row>
    <row r="99" spans="1:10" ht="23.25">
      <c r="A99" s="233" t="s">
        <v>160</v>
      </c>
      <c r="B99" s="228">
        <v>1806000</v>
      </c>
      <c r="C99" s="227" t="s">
        <v>20</v>
      </c>
      <c r="D99" s="228">
        <v>595011</v>
      </c>
      <c r="E99" s="227">
        <v>13</v>
      </c>
      <c r="F99" s="227"/>
      <c r="G99" s="230">
        <v>1210988</v>
      </c>
      <c r="H99" s="247" t="s">
        <v>211</v>
      </c>
      <c r="J99" s="88"/>
    </row>
    <row r="100" spans="1:10" ht="23.25">
      <c r="A100" s="233" t="s">
        <v>161</v>
      </c>
      <c r="B100" s="228">
        <v>947000</v>
      </c>
      <c r="C100" s="227" t="s">
        <v>20</v>
      </c>
      <c r="D100" s="228">
        <v>430000</v>
      </c>
      <c r="E100" s="227" t="s">
        <v>20</v>
      </c>
      <c r="F100" s="227"/>
      <c r="G100" s="230">
        <v>517000</v>
      </c>
      <c r="H100" s="229" t="s">
        <v>20</v>
      </c>
      <c r="J100" s="88"/>
    </row>
    <row r="101" spans="1:10" ht="24" thickBot="1">
      <c r="A101" s="237" t="s">
        <v>2</v>
      </c>
      <c r="B101" s="238">
        <f>SUM(B94:B100)</f>
        <v>19224174</v>
      </c>
      <c r="C101" s="239" t="s">
        <v>20</v>
      </c>
      <c r="D101" s="240">
        <v>5388596</v>
      </c>
      <c r="E101" s="241" t="s">
        <v>92</v>
      </c>
      <c r="F101" s="242"/>
      <c r="G101" s="243">
        <v>13835577</v>
      </c>
      <c r="H101" s="250" t="s">
        <v>93</v>
      </c>
      <c r="J101" s="88"/>
    </row>
    <row r="102" spans="1:10" ht="19.5" customHeight="1" thickTop="1">
      <c r="A102" s="244" t="s">
        <v>162</v>
      </c>
      <c r="B102" s="228"/>
      <c r="C102" s="227"/>
      <c r="D102" s="228"/>
      <c r="E102" s="227"/>
      <c r="F102" s="227"/>
      <c r="G102" s="230"/>
      <c r="H102" s="229"/>
      <c r="J102" s="86"/>
    </row>
    <row r="103" spans="1:10" ht="19.5" customHeight="1">
      <c r="A103" s="233" t="s">
        <v>163</v>
      </c>
      <c r="B103" s="228">
        <v>1749500</v>
      </c>
      <c r="C103" s="251" t="s">
        <v>20</v>
      </c>
      <c r="D103" s="228">
        <v>5780</v>
      </c>
      <c r="E103" s="227" t="s">
        <v>20</v>
      </c>
      <c r="F103" s="251"/>
      <c r="G103" s="230">
        <v>1743720</v>
      </c>
      <c r="H103" s="229" t="s">
        <v>20</v>
      </c>
      <c r="J103" s="86"/>
    </row>
    <row r="104" spans="1:10" ht="18" customHeight="1">
      <c r="A104" s="233" t="s">
        <v>164</v>
      </c>
      <c r="B104" s="228">
        <v>4289500</v>
      </c>
      <c r="C104" s="251" t="s">
        <v>20</v>
      </c>
      <c r="D104" s="228">
        <v>0</v>
      </c>
      <c r="E104" s="227" t="s">
        <v>20</v>
      </c>
      <c r="F104" s="227"/>
      <c r="G104" s="230">
        <v>4289500</v>
      </c>
      <c r="H104" s="229" t="s">
        <v>20</v>
      </c>
      <c r="J104" s="86"/>
    </row>
    <row r="105" spans="1:10" ht="22.5" thickBot="1">
      <c r="A105" s="237" t="s">
        <v>2</v>
      </c>
      <c r="B105" s="238">
        <f>SUM(B103:B104)</f>
        <v>6039000</v>
      </c>
      <c r="C105" s="252" t="s">
        <v>20</v>
      </c>
      <c r="D105" s="240">
        <v>5780</v>
      </c>
      <c r="E105" s="241" t="s">
        <v>20</v>
      </c>
      <c r="F105" s="242"/>
      <c r="G105" s="243">
        <v>6033220</v>
      </c>
      <c r="H105" s="239" t="s">
        <v>20</v>
      </c>
      <c r="J105" s="86"/>
    </row>
    <row r="106" spans="1:8" ht="17.25" customHeight="1" thickTop="1">
      <c r="A106" s="244" t="s">
        <v>165</v>
      </c>
      <c r="B106" s="228"/>
      <c r="C106" s="227"/>
      <c r="D106" s="228"/>
      <c r="E106" s="227"/>
      <c r="F106" s="227"/>
      <c r="G106" s="230"/>
      <c r="H106" s="229"/>
    </row>
    <row r="107" spans="1:10" ht="19.5" customHeight="1">
      <c r="A107" s="233" t="s">
        <v>166</v>
      </c>
      <c r="B107" s="228">
        <v>333746</v>
      </c>
      <c r="C107" s="227" t="s">
        <v>20</v>
      </c>
      <c r="D107" s="228">
        <v>313743</v>
      </c>
      <c r="E107" s="227" t="s">
        <v>20</v>
      </c>
      <c r="F107" s="227"/>
      <c r="G107" s="230">
        <v>20003</v>
      </c>
      <c r="H107" s="229" t="s">
        <v>20</v>
      </c>
      <c r="J107" s="86"/>
    </row>
    <row r="108" spans="1:10" ht="21.75">
      <c r="A108" s="237" t="s">
        <v>2</v>
      </c>
      <c r="B108" s="253">
        <v>333746</v>
      </c>
      <c r="C108" s="254" t="s">
        <v>20</v>
      </c>
      <c r="D108" s="255">
        <v>313743</v>
      </c>
      <c r="E108" s="256" t="s">
        <v>20</v>
      </c>
      <c r="F108" s="257"/>
      <c r="G108" s="259">
        <v>20003</v>
      </c>
      <c r="H108" s="258" t="s">
        <v>20</v>
      </c>
      <c r="J108" s="86"/>
    </row>
    <row r="109" spans="1:10" ht="22.5" thickBot="1">
      <c r="A109" s="237" t="s">
        <v>37</v>
      </c>
      <c r="B109" s="260">
        <v>26500000</v>
      </c>
      <c r="C109" s="261" t="s">
        <v>20</v>
      </c>
      <c r="D109" s="260">
        <v>6069665</v>
      </c>
      <c r="E109" s="261">
        <v>81</v>
      </c>
      <c r="F109" s="261"/>
      <c r="G109" s="262">
        <v>20430334</v>
      </c>
      <c r="H109" s="250" t="s">
        <v>93</v>
      </c>
      <c r="J109" s="86"/>
    </row>
    <row r="110" spans="1:8" ht="12" customHeight="1" thickTop="1">
      <c r="A110" s="263"/>
      <c r="B110" s="230"/>
      <c r="C110" s="227"/>
      <c r="D110" s="268"/>
      <c r="E110" s="269"/>
      <c r="F110" s="227"/>
      <c r="G110" s="230"/>
      <c r="H110" s="227"/>
    </row>
    <row r="111" spans="1:10" ht="18.75" customHeight="1" thickBot="1">
      <c r="A111" s="263" t="s">
        <v>34</v>
      </c>
      <c r="B111" s="230"/>
      <c r="C111" s="227"/>
      <c r="D111" s="260"/>
      <c r="E111" s="239"/>
      <c r="F111" s="227"/>
      <c r="G111" s="230"/>
      <c r="H111" s="227"/>
      <c r="J111" s="86"/>
    </row>
    <row r="112" spans="1:10" ht="25.5" customHeight="1" thickBot="1" thickTop="1">
      <c r="A112" s="263" t="s">
        <v>191</v>
      </c>
      <c r="B112" s="230"/>
      <c r="C112" s="227"/>
      <c r="D112" s="270"/>
      <c r="E112" s="271"/>
      <c r="F112" s="227"/>
      <c r="G112" s="230"/>
      <c r="H112" s="227"/>
      <c r="J112" s="86"/>
    </row>
    <row r="113" spans="1:8" ht="20.25" customHeight="1" thickTop="1">
      <c r="A113" s="264" t="s">
        <v>192</v>
      </c>
      <c r="B113" s="265"/>
      <c r="C113" s="266"/>
      <c r="D113" s="265"/>
      <c r="E113" s="266"/>
      <c r="F113" s="266"/>
      <c r="G113" s="265"/>
      <c r="H113" s="266"/>
    </row>
    <row r="114" spans="1:10" ht="16.5" customHeight="1">
      <c r="A114" s="267"/>
      <c r="B114" s="230"/>
      <c r="C114" s="227"/>
      <c r="D114" s="230"/>
      <c r="E114" s="227"/>
      <c r="F114" s="227"/>
      <c r="G114" s="230"/>
      <c r="H114" s="227"/>
      <c r="J114" s="86"/>
    </row>
    <row r="115" spans="1:10" s="91" customFormat="1" ht="21.75">
      <c r="A115" s="455" t="s">
        <v>194</v>
      </c>
      <c r="B115" s="455"/>
      <c r="C115" s="455"/>
      <c r="D115" s="455"/>
      <c r="E115" s="455"/>
      <c r="F115" s="455"/>
      <c r="G115" s="455"/>
      <c r="H115" s="455"/>
      <c r="J115" s="86"/>
    </row>
    <row r="116" spans="1:10" s="91" customFormat="1" ht="18" customHeight="1">
      <c r="A116" s="455" t="s">
        <v>195</v>
      </c>
      <c r="B116" s="455"/>
      <c r="C116" s="455"/>
      <c r="D116" s="455"/>
      <c r="E116" s="455"/>
      <c r="F116" s="455"/>
      <c r="G116" s="455"/>
      <c r="H116" s="455"/>
      <c r="J116" s="86"/>
    </row>
    <row r="117" spans="1:10" s="91" customFormat="1" ht="24">
      <c r="A117" s="158"/>
      <c r="B117" s="4"/>
      <c r="C117" s="4"/>
      <c r="D117" s="15"/>
      <c r="E117" s="15"/>
      <c r="F117" s="15"/>
      <c r="G117" s="15"/>
      <c r="H117" s="15"/>
      <c r="J117" s="86"/>
    </row>
    <row r="118" spans="1:10" s="91" customFormat="1" ht="23.25">
      <c r="A118" s="4"/>
      <c r="B118" s="92"/>
      <c r="C118" s="5"/>
      <c r="D118" s="92"/>
      <c r="E118" s="5"/>
      <c r="F118" s="4"/>
      <c r="G118" s="22"/>
      <c r="H118" s="5"/>
      <c r="J118" s="86"/>
    </row>
    <row r="119" spans="1:10" s="91" customFormat="1" ht="23.25">
      <c r="A119" s="137"/>
      <c r="B119" s="159"/>
      <c r="C119" s="3"/>
      <c r="D119" s="92"/>
      <c r="E119" s="3"/>
      <c r="F119" s="158"/>
      <c r="G119" s="22"/>
      <c r="H119" s="3"/>
      <c r="J119" s="86"/>
    </row>
    <row r="120" spans="1:8" s="91" customFormat="1" ht="23.25">
      <c r="A120" s="3"/>
      <c r="B120" s="136"/>
      <c r="C120" s="137"/>
      <c r="D120" s="136"/>
      <c r="E120" s="137"/>
      <c r="F120" s="167"/>
      <c r="G120" s="136"/>
      <c r="H120" s="161"/>
    </row>
    <row r="121" spans="1:8" ht="23.25">
      <c r="A121" s="158"/>
      <c r="B121" s="26"/>
      <c r="C121" s="5"/>
      <c r="D121" s="162"/>
      <c r="E121" s="5"/>
      <c r="F121" s="4"/>
      <c r="G121" s="22"/>
      <c r="H121" s="5"/>
    </row>
    <row r="122" spans="1:8" s="91" customFormat="1" ht="24">
      <c r="A122" s="137"/>
      <c r="B122" s="136"/>
      <c r="C122" s="137"/>
      <c r="D122" s="136"/>
      <c r="E122" s="137"/>
      <c r="F122" s="163"/>
      <c r="G122" s="22"/>
      <c r="H122" s="170"/>
    </row>
    <row r="123" spans="1:10" s="91" customFormat="1" ht="23.25">
      <c r="A123" s="137"/>
      <c r="D123" s="136"/>
      <c r="E123" s="136"/>
      <c r="J123" s="85"/>
    </row>
    <row r="124" spans="1:10" s="91" customFormat="1" ht="24">
      <c r="A124" s="171"/>
      <c r="B124" s="15"/>
      <c r="C124" s="15"/>
      <c r="D124" s="15"/>
      <c r="E124" s="15"/>
      <c r="F124" s="15"/>
      <c r="G124" s="15"/>
      <c r="H124" s="15"/>
      <c r="J124" s="90"/>
    </row>
    <row r="125" spans="1:10" s="91" customFormat="1" ht="24">
      <c r="A125" s="160"/>
      <c r="B125" s="15"/>
      <c r="C125" s="15"/>
      <c r="D125" s="15"/>
      <c r="E125" s="15"/>
      <c r="F125" s="15"/>
      <c r="G125" s="15"/>
      <c r="H125" s="15"/>
      <c r="J125" s="86"/>
    </row>
    <row r="126" spans="1:8" s="91" customFormat="1" ht="24" customHeight="1">
      <c r="A126" s="172"/>
      <c r="C126" s="172"/>
      <c r="E126" s="172"/>
      <c r="F126" s="172"/>
      <c r="G126" s="172"/>
      <c r="H126" s="172"/>
    </row>
    <row r="127" spans="1:10" s="91" customFormat="1" ht="23.25">
      <c r="A127" s="172"/>
      <c r="B127" s="172"/>
      <c r="C127" s="172"/>
      <c r="D127" s="172"/>
      <c r="E127" s="172"/>
      <c r="F127" s="172"/>
      <c r="G127" s="172"/>
      <c r="H127" s="172"/>
      <c r="J127" s="92"/>
    </row>
    <row r="128" spans="1:8" s="91" customFormat="1" ht="22.5" customHeight="1">
      <c r="A128" s="172"/>
      <c r="B128" s="172"/>
      <c r="C128" s="172"/>
      <c r="D128" s="172"/>
      <c r="E128" s="172"/>
      <c r="F128" s="172"/>
      <c r="G128" s="172"/>
      <c r="H128" s="172"/>
    </row>
    <row r="129" spans="1:10" s="91" customFormat="1" ht="20.25" customHeight="1">
      <c r="A129" s="172"/>
      <c r="B129" s="172"/>
      <c r="C129" s="172"/>
      <c r="D129" s="172"/>
      <c r="E129" s="172"/>
      <c r="F129" s="172"/>
      <c r="G129" s="172"/>
      <c r="H129" s="172"/>
      <c r="J129" s="93"/>
    </row>
    <row r="130" s="91" customFormat="1" ht="23.25" customHeight="1"/>
    <row r="131" s="91" customFormat="1" ht="23.25" customHeight="1"/>
    <row r="132" spans="1:8" s="91" customFormat="1" ht="21.75" customHeight="1">
      <c r="A132" s="173"/>
      <c r="B132" s="173"/>
      <c r="C132" s="173"/>
      <c r="D132" s="173"/>
      <c r="E132" s="173"/>
      <c r="F132" s="173"/>
      <c r="G132" s="173"/>
      <c r="H132" s="173"/>
    </row>
    <row r="133" spans="1:8" s="91" customFormat="1" ht="20.25" customHeight="1">
      <c r="A133" s="15"/>
      <c r="B133" s="15"/>
      <c r="C133" s="15"/>
      <c r="D133" s="15"/>
      <c r="E133" s="15"/>
      <c r="F133" s="15"/>
      <c r="G133" s="15"/>
      <c r="H133" s="15"/>
    </row>
    <row r="134" spans="1:8" s="91" customFormat="1" ht="24.75" customHeight="1">
      <c r="A134" s="15"/>
      <c r="B134" s="15"/>
      <c r="C134" s="15"/>
      <c r="D134" s="15"/>
      <c r="E134" s="15"/>
      <c r="F134" s="15"/>
      <c r="G134" s="15"/>
      <c r="H134" s="15"/>
    </row>
    <row r="135" spans="1:8" s="91" customFormat="1" ht="1.5" customHeight="1">
      <c r="A135" s="17"/>
      <c r="B135" s="17"/>
      <c r="C135" s="17"/>
      <c r="D135" s="17"/>
      <c r="E135" s="17"/>
      <c r="F135" s="17"/>
      <c r="G135" s="17"/>
      <c r="H135" s="17"/>
    </row>
    <row r="136" spans="1:8" s="91" customFormat="1" ht="23.25" customHeight="1">
      <c r="A136" s="17"/>
      <c r="B136" s="17"/>
      <c r="C136" s="17"/>
      <c r="D136" s="17"/>
      <c r="E136" s="17"/>
      <c r="F136" s="17"/>
      <c r="G136" s="17"/>
      <c r="H136" s="17"/>
    </row>
    <row r="137" spans="1:8" s="91" customFormat="1" ht="18" customHeight="1">
      <c r="A137" s="17"/>
      <c r="B137" s="17"/>
      <c r="C137" s="17"/>
      <c r="D137" s="17"/>
      <c r="E137" s="17"/>
      <c r="F137" s="17"/>
      <c r="G137" s="17"/>
      <c r="H137" s="17"/>
    </row>
    <row r="138" spans="1:8" s="91" customFormat="1" ht="24">
      <c r="A138" s="17"/>
      <c r="B138" s="17"/>
      <c r="C138" s="17"/>
      <c r="D138" s="17"/>
      <c r="E138" s="17"/>
      <c r="F138" s="17"/>
      <c r="G138" s="17"/>
      <c r="H138" s="17"/>
    </row>
    <row r="139" spans="1:8" s="91" customFormat="1" ht="24">
      <c r="A139" s="17"/>
      <c r="B139" s="17"/>
      <c r="C139" s="17"/>
      <c r="D139" s="17"/>
      <c r="E139" s="17"/>
      <c r="F139" s="17"/>
      <c r="G139" s="17"/>
      <c r="H139" s="17"/>
    </row>
    <row r="140" spans="1:8" ht="24">
      <c r="A140" s="17"/>
      <c r="B140" s="17"/>
      <c r="C140" s="17"/>
      <c r="D140" s="17"/>
      <c r="E140" s="17"/>
      <c r="F140" s="17"/>
      <c r="G140" s="17"/>
      <c r="H140" s="17"/>
    </row>
    <row r="141" spans="1:8" ht="24">
      <c r="A141" s="17"/>
      <c r="B141" s="17"/>
      <c r="C141" s="17"/>
      <c r="D141" s="17"/>
      <c r="E141" s="17"/>
      <c r="F141" s="17"/>
      <c r="G141" s="17"/>
      <c r="H141" s="17"/>
    </row>
    <row r="142" spans="1:8" ht="24">
      <c r="A142" s="17"/>
      <c r="B142" s="17"/>
      <c r="C142" s="17"/>
      <c r="D142" s="17"/>
      <c r="E142" s="17"/>
      <c r="F142" s="17"/>
      <c r="G142" s="17"/>
      <c r="H142" s="17"/>
    </row>
    <row r="143" spans="1:8" ht="24">
      <c r="A143" s="17"/>
      <c r="B143" s="17"/>
      <c r="C143" s="17"/>
      <c r="D143" s="17"/>
      <c r="E143" s="17"/>
      <c r="F143" s="17"/>
      <c r="G143" s="17"/>
      <c r="H143" s="17"/>
    </row>
    <row r="144" spans="1:8" ht="24">
      <c r="A144" s="17"/>
      <c r="B144" s="17"/>
      <c r="C144" s="17"/>
      <c r="D144" s="17"/>
      <c r="E144" s="17"/>
      <c r="F144" s="17"/>
      <c r="G144" s="17"/>
      <c r="H144" s="17"/>
    </row>
    <row r="145" spans="1:8" ht="24">
      <c r="A145" s="17"/>
      <c r="B145" s="17"/>
      <c r="C145" s="17"/>
      <c r="D145" s="17"/>
      <c r="E145" s="17"/>
      <c r="F145" s="17"/>
      <c r="G145" s="17"/>
      <c r="H145" s="17"/>
    </row>
    <row r="146" spans="1:8" ht="24">
      <c r="A146" s="17"/>
      <c r="B146" s="17"/>
      <c r="C146" s="17"/>
      <c r="D146" s="17"/>
      <c r="E146" s="17"/>
      <c r="F146" s="17"/>
      <c r="G146" s="17"/>
      <c r="H146" s="17"/>
    </row>
    <row r="147" spans="1:8" ht="24">
      <c r="A147" s="17"/>
      <c r="B147" s="17"/>
      <c r="C147" s="17"/>
      <c r="D147" s="17"/>
      <c r="E147" s="17"/>
      <c r="F147" s="17"/>
      <c r="G147" s="17"/>
      <c r="H147" s="17"/>
    </row>
    <row r="148" spans="1:8" ht="24">
      <c r="A148" s="17"/>
      <c r="B148" s="17"/>
      <c r="C148" s="17"/>
      <c r="D148" s="17"/>
      <c r="E148" s="17"/>
      <c r="F148" s="17"/>
      <c r="G148" s="17"/>
      <c r="H148" s="17"/>
    </row>
    <row r="149" spans="1:8" ht="24">
      <c r="A149" s="17"/>
      <c r="B149" s="17"/>
      <c r="C149" s="17"/>
      <c r="D149" s="17"/>
      <c r="E149" s="17"/>
      <c r="F149" s="17"/>
      <c r="G149" s="17"/>
      <c r="H149" s="17"/>
    </row>
    <row r="150" spans="1:8" ht="24">
      <c r="A150" s="17"/>
      <c r="B150" s="17"/>
      <c r="C150" s="17"/>
      <c r="D150" s="17"/>
      <c r="E150" s="17"/>
      <c r="F150" s="17"/>
      <c r="G150" s="17"/>
      <c r="H150" s="17"/>
    </row>
    <row r="151" spans="1:8" ht="24">
      <c r="A151" s="17"/>
      <c r="B151" s="17"/>
      <c r="C151" s="17"/>
      <c r="D151" s="17"/>
      <c r="E151" s="17"/>
      <c r="F151" s="17"/>
      <c r="G151" s="17"/>
      <c r="H151" s="17"/>
    </row>
    <row r="152" spans="1:8" ht="24">
      <c r="A152" s="17"/>
      <c r="B152" s="17"/>
      <c r="C152" s="17"/>
      <c r="D152" s="17"/>
      <c r="E152" s="17"/>
      <c r="F152" s="17"/>
      <c r="G152" s="17"/>
      <c r="H152" s="17"/>
    </row>
    <row r="153" spans="1:8" ht="24">
      <c r="A153" s="17"/>
      <c r="B153" s="17"/>
      <c r="C153" s="17"/>
      <c r="D153" s="17"/>
      <c r="E153" s="17"/>
      <c r="F153" s="17"/>
      <c r="G153" s="17"/>
      <c r="H153" s="17"/>
    </row>
    <row r="154" spans="1:8" ht="24">
      <c r="A154" s="17"/>
      <c r="B154" s="17"/>
      <c r="C154" s="17"/>
      <c r="D154" s="17"/>
      <c r="E154" s="17"/>
      <c r="F154" s="17"/>
      <c r="G154" s="17"/>
      <c r="H154" s="17"/>
    </row>
    <row r="155" spans="1:8" ht="24">
      <c r="A155" s="17"/>
      <c r="B155" s="17"/>
      <c r="C155" s="17"/>
      <c r="D155" s="17"/>
      <c r="E155" s="17"/>
      <c r="F155" s="17"/>
      <c r="G155" s="17"/>
      <c r="H155" s="17"/>
    </row>
    <row r="156" spans="1:8" ht="24">
      <c r="A156" s="17"/>
      <c r="B156" s="17"/>
      <c r="C156" s="17"/>
      <c r="D156" s="17"/>
      <c r="E156" s="17"/>
      <c r="F156" s="17"/>
      <c r="G156" s="17"/>
      <c r="H156" s="17"/>
    </row>
    <row r="157" spans="1:8" ht="24">
      <c r="A157" s="17"/>
      <c r="B157" s="17"/>
      <c r="C157" s="17"/>
      <c r="D157" s="17"/>
      <c r="E157" s="17"/>
      <c r="F157" s="17"/>
      <c r="G157" s="17"/>
      <c r="H157" s="17"/>
    </row>
    <row r="158" spans="1:8" ht="24">
      <c r="A158" s="17"/>
      <c r="B158" s="17"/>
      <c r="C158" s="17"/>
      <c r="D158" s="17"/>
      <c r="E158" s="17"/>
      <c r="F158" s="17"/>
      <c r="G158" s="17"/>
      <c r="H158" s="17"/>
    </row>
    <row r="159" spans="1:8" ht="24">
      <c r="A159" s="17"/>
      <c r="B159" s="17"/>
      <c r="C159" s="17"/>
      <c r="D159" s="17"/>
      <c r="E159" s="17"/>
      <c r="F159" s="17"/>
      <c r="G159" s="17"/>
      <c r="H159" s="17"/>
    </row>
    <row r="160" spans="1:8" ht="24">
      <c r="A160" s="17"/>
      <c r="B160" s="17"/>
      <c r="C160" s="17"/>
      <c r="D160" s="17"/>
      <c r="E160" s="17"/>
      <c r="F160" s="17"/>
      <c r="G160" s="17"/>
      <c r="H160" s="17"/>
    </row>
    <row r="161" spans="1:8" ht="24">
      <c r="A161" s="17"/>
      <c r="B161" s="17"/>
      <c r="C161" s="17"/>
      <c r="D161" s="17"/>
      <c r="E161" s="17"/>
      <c r="F161" s="17"/>
      <c r="G161" s="17"/>
      <c r="H161" s="17"/>
    </row>
    <row r="162" spans="1:8" ht="24">
      <c r="A162" s="17"/>
      <c r="B162" s="17"/>
      <c r="C162" s="17"/>
      <c r="D162" s="17"/>
      <c r="E162" s="17"/>
      <c r="F162" s="17"/>
      <c r="G162" s="17"/>
      <c r="H162" s="17"/>
    </row>
    <row r="163" spans="1:8" ht="24">
      <c r="A163" s="17"/>
      <c r="B163" s="17"/>
      <c r="C163" s="17"/>
      <c r="D163" s="17"/>
      <c r="E163" s="17"/>
      <c r="F163" s="17"/>
      <c r="G163" s="17"/>
      <c r="H163" s="17"/>
    </row>
    <row r="164" spans="1:8" ht="24">
      <c r="A164" s="17"/>
      <c r="B164" s="17"/>
      <c r="C164" s="17"/>
      <c r="D164" s="17"/>
      <c r="E164" s="17"/>
      <c r="F164" s="17"/>
      <c r="G164" s="17"/>
      <c r="H164" s="17"/>
    </row>
    <row r="165" spans="1:8" ht="24">
      <c r="A165" s="17"/>
      <c r="B165" s="17"/>
      <c r="C165" s="17"/>
      <c r="D165" s="17"/>
      <c r="E165" s="17"/>
      <c r="F165" s="17"/>
      <c r="G165" s="17"/>
      <c r="H165" s="17"/>
    </row>
    <row r="166" spans="1:8" ht="24">
      <c r="A166" s="17"/>
      <c r="B166" s="17"/>
      <c r="C166" s="17"/>
      <c r="D166" s="17"/>
      <c r="E166" s="17"/>
      <c r="F166" s="17"/>
      <c r="G166" s="17"/>
      <c r="H166" s="17"/>
    </row>
    <row r="167" spans="1:8" ht="24">
      <c r="A167" s="17"/>
      <c r="B167" s="17"/>
      <c r="C167" s="17"/>
      <c r="D167" s="17"/>
      <c r="E167" s="17"/>
      <c r="F167" s="17"/>
      <c r="G167" s="17"/>
      <c r="H167" s="17"/>
    </row>
    <row r="168" spans="1:8" ht="24">
      <c r="A168" s="17"/>
      <c r="B168" s="17"/>
      <c r="C168" s="17"/>
      <c r="D168" s="17"/>
      <c r="E168" s="17"/>
      <c r="F168" s="17"/>
      <c r="G168" s="17"/>
      <c r="H168" s="17"/>
    </row>
    <row r="169" spans="1:8" ht="24">
      <c r="A169" s="17"/>
      <c r="B169" s="17"/>
      <c r="C169" s="17"/>
      <c r="D169" s="17"/>
      <c r="E169" s="17"/>
      <c r="F169" s="17"/>
      <c r="G169" s="17"/>
      <c r="H169" s="17"/>
    </row>
    <row r="170" spans="1:8" ht="24">
      <c r="A170" s="17"/>
      <c r="B170" s="17"/>
      <c r="C170" s="17"/>
      <c r="D170" s="17"/>
      <c r="E170" s="17"/>
      <c r="F170" s="17"/>
      <c r="G170" s="17"/>
      <c r="H170" s="17"/>
    </row>
    <row r="171" spans="1:8" ht="24">
      <c r="A171" s="17"/>
      <c r="B171" s="17"/>
      <c r="C171" s="17"/>
      <c r="D171" s="17"/>
      <c r="E171" s="17"/>
      <c r="F171" s="17"/>
      <c r="G171" s="17"/>
      <c r="H171" s="17"/>
    </row>
    <row r="172" spans="1:8" ht="24">
      <c r="A172" s="17"/>
      <c r="B172" s="17"/>
      <c r="C172" s="17"/>
      <c r="D172" s="17"/>
      <c r="E172" s="17"/>
      <c r="F172" s="17"/>
      <c r="G172" s="17"/>
      <c r="H172" s="17"/>
    </row>
    <row r="173" spans="1:8" ht="24">
      <c r="A173" s="17"/>
      <c r="B173" s="17"/>
      <c r="C173" s="17"/>
      <c r="D173" s="17"/>
      <c r="E173" s="17"/>
      <c r="F173" s="17"/>
      <c r="G173" s="17"/>
      <c r="H173" s="17"/>
    </row>
    <row r="174" spans="1:8" ht="24">
      <c r="A174" s="17"/>
      <c r="B174" s="17"/>
      <c r="C174" s="17"/>
      <c r="D174" s="17"/>
      <c r="E174" s="17"/>
      <c r="F174" s="17"/>
      <c r="G174" s="17"/>
      <c r="H174" s="17"/>
    </row>
    <row r="175" spans="1:8" ht="24">
      <c r="A175" s="17"/>
      <c r="B175" s="17"/>
      <c r="C175" s="17"/>
      <c r="D175" s="17"/>
      <c r="E175" s="17"/>
      <c r="F175" s="17"/>
      <c r="G175" s="17"/>
      <c r="H175" s="17"/>
    </row>
    <row r="176" spans="1:8" ht="24">
      <c r="A176" s="17"/>
      <c r="B176" s="17"/>
      <c r="C176" s="17"/>
      <c r="D176" s="17"/>
      <c r="E176" s="17"/>
      <c r="F176" s="17"/>
      <c r="G176" s="17"/>
      <c r="H176" s="17"/>
    </row>
    <row r="177" spans="1:8" ht="24">
      <c r="A177" s="17"/>
      <c r="B177" s="17"/>
      <c r="C177" s="17"/>
      <c r="D177" s="17"/>
      <c r="E177" s="17"/>
      <c r="F177" s="17"/>
      <c r="G177" s="17"/>
      <c r="H177" s="17"/>
    </row>
    <row r="178" spans="1:8" ht="24">
      <c r="A178" s="17"/>
      <c r="B178" s="17"/>
      <c r="C178" s="17"/>
      <c r="D178" s="17"/>
      <c r="E178" s="17"/>
      <c r="F178" s="17"/>
      <c r="G178" s="17"/>
      <c r="H178" s="17"/>
    </row>
    <row r="179" spans="1:8" ht="24">
      <c r="A179" s="17"/>
      <c r="B179" s="17"/>
      <c r="C179" s="17"/>
      <c r="D179" s="17"/>
      <c r="E179" s="17"/>
      <c r="F179" s="17"/>
      <c r="G179" s="17"/>
      <c r="H179" s="17"/>
    </row>
    <row r="180" spans="1:8" ht="24">
      <c r="A180" s="17"/>
      <c r="B180" s="17"/>
      <c r="C180" s="17"/>
      <c r="D180" s="17"/>
      <c r="E180" s="17"/>
      <c r="F180" s="17"/>
      <c r="G180" s="17"/>
      <c r="H180" s="17"/>
    </row>
    <row r="181" spans="1:8" ht="24">
      <c r="A181" s="17"/>
      <c r="B181" s="17"/>
      <c r="C181" s="17"/>
      <c r="D181" s="17"/>
      <c r="E181" s="17"/>
      <c r="F181" s="17"/>
      <c r="G181" s="17"/>
      <c r="H181" s="17"/>
    </row>
    <row r="182" spans="1:8" ht="24">
      <c r="A182" s="17"/>
      <c r="B182" s="17"/>
      <c r="C182" s="17"/>
      <c r="D182" s="17"/>
      <c r="E182" s="17"/>
      <c r="F182" s="17"/>
      <c r="G182" s="17"/>
      <c r="H182" s="17"/>
    </row>
    <row r="183" spans="1:8" ht="24">
      <c r="A183" s="17"/>
      <c r="B183" s="17"/>
      <c r="C183" s="17"/>
      <c r="D183" s="17"/>
      <c r="E183" s="17"/>
      <c r="F183" s="17"/>
      <c r="G183" s="17"/>
      <c r="H183" s="17"/>
    </row>
    <row r="184" spans="1:8" ht="24">
      <c r="A184" s="17"/>
      <c r="B184" s="17"/>
      <c r="C184" s="17"/>
      <c r="D184" s="17"/>
      <c r="E184" s="17"/>
      <c r="F184" s="17"/>
      <c r="G184" s="17"/>
      <c r="H184" s="17"/>
    </row>
    <row r="185" spans="1:8" ht="24">
      <c r="A185" s="17"/>
      <c r="B185" s="17"/>
      <c r="C185" s="17"/>
      <c r="D185" s="17"/>
      <c r="E185" s="17"/>
      <c r="F185" s="17"/>
      <c r="G185" s="17"/>
      <c r="H185" s="17"/>
    </row>
    <row r="186" spans="1:8" ht="24">
      <c r="A186" s="17"/>
      <c r="B186" s="17"/>
      <c r="C186" s="17"/>
      <c r="D186" s="17"/>
      <c r="E186" s="17"/>
      <c r="F186" s="17"/>
      <c r="G186" s="17"/>
      <c r="H186" s="17"/>
    </row>
    <row r="187" spans="1:8" ht="24">
      <c r="A187" s="17"/>
      <c r="B187" s="17"/>
      <c r="C187" s="17"/>
      <c r="D187" s="17"/>
      <c r="E187" s="17"/>
      <c r="F187" s="17"/>
      <c r="G187" s="17"/>
      <c r="H187" s="17"/>
    </row>
    <row r="188" spans="1:8" ht="24">
      <c r="A188" s="17"/>
      <c r="B188" s="17"/>
      <c r="C188" s="17"/>
      <c r="D188" s="17"/>
      <c r="E188" s="17"/>
      <c r="F188" s="17"/>
      <c r="G188" s="17"/>
      <c r="H188" s="17"/>
    </row>
    <row r="189" spans="1:8" ht="24">
      <c r="A189" s="17"/>
      <c r="B189" s="17"/>
      <c r="C189" s="17"/>
      <c r="D189" s="17"/>
      <c r="E189" s="17"/>
      <c r="F189" s="17"/>
      <c r="G189" s="17"/>
      <c r="H189" s="17"/>
    </row>
    <row r="190" spans="1:8" ht="24">
      <c r="A190" s="17"/>
      <c r="B190" s="17"/>
      <c r="C190" s="17"/>
      <c r="D190" s="17"/>
      <c r="E190" s="17"/>
      <c r="F190" s="17"/>
      <c r="G190" s="17"/>
      <c r="H190" s="17"/>
    </row>
    <row r="191" spans="1:8" ht="24">
      <c r="A191" s="17"/>
      <c r="B191" s="17"/>
      <c r="C191" s="17"/>
      <c r="D191" s="17"/>
      <c r="E191" s="17"/>
      <c r="F191" s="17"/>
      <c r="G191" s="17"/>
      <c r="H191" s="17"/>
    </row>
    <row r="192" spans="1:8" ht="24">
      <c r="A192" s="17"/>
      <c r="B192" s="17"/>
      <c r="C192" s="17"/>
      <c r="D192" s="17"/>
      <c r="E192" s="17"/>
      <c r="F192" s="17"/>
      <c r="G192" s="17"/>
      <c r="H192" s="17"/>
    </row>
    <row r="193" spans="1:8" ht="24">
      <c r="A193" s="17"/>
      <c r="B193" s="17"/>
      <c r="C193" s="17"/>
      <c r="D193" s="17"/>
      <c r="E193" s="17"/>
      <c r="F193" s="17"/>
      <c r="G193" s="17"/>
      <c r="H193" s="17"/>
    </row>
    <row r="194" spans="1:8" ht="24">
      <c r="A194" s="17"/>
      <c r="B194" s="17"/>
      <c r="C194" s="17"/>
      <c r="D194" s="17"/>
      <c r="E194" s="17"/>
      <c r="F194" s="17"/>
      <c r="G194" s="17"/>
      <c r="H194" s="17"/>
    </row>
    <row r="195" spans="1:8" ht="24">
      <c r="A195" s="17"/>
      <c r="B195" s="17"/>
      <c r="C195" s="17"/>
      <c r="D195" s="17"/>
      <c r="E195" s="17"/>
      <c r="F195" s="17"/>
      <c r="G195" s="17"/>
      <c r="H195" s="17"/>
    </row>
    <row r="196" spans="1:8" ht="24">
      <c r="A196" s="17"/>
      <c r="B196" s="17"/>
      <c r="C196" s="17"/>
      <c r="D196" s="17"/>
      <c r="E196" s="17"/>
      <c r="F196" s="17"/>
      <c r="G196" s="17"/>
      <c r="H196" s="17"/>
    </row>
    <row r="197" spans="1:8" ht="24">
      <c r="A197" s="17"/>
      <c r="B197" s="17"/>
      <c r="C197" s="17"/>
      <c r="D197" s="17"/>
      <c r="E197" s="17"/>
      <c r="F197" s="17"/>
      <c r="G197" s="17"/>
      <c r="H197" s="17"/>
    </row>
    <row r="198" spans="1:8" ht="24">
      <c r="A198" s="17"/>
      <c r="B198" s="17"/>
      <c r="C198" s="17"/>
      <c r="D198" s="17"/>
      <c r="E198" s="17"/>
      <c r="F198" s="17"/>
      <c r="G198" s="17"/>
      <c r="H198" s="17"/>
    </row>
    <row r="199" spans="1:8" ht="24">
      <c r="A199" s="17"/>
      <c r="B199" s="17"/>
      <c r="C199" s="17"/>
      <c r="D199" s="17"/>
      <c r="E199" s="17"/>
      <c r="F199" s="17"/>
      <c r="G199" s="17"/>
      <c r="H199" s="17"/>
    </row>
    <row r="200" spans="1:8" ht="24">
      <c r="A200" s="17"/>
      <c r="B200" s="17"/>
      <c r="C200" s="17"/>
      <c r="D200" s="17"/>
      <c r="E200" s="17"/>
      <c r="F200" s="17"/>
      <c r="G200" s="17"/>
      <c r="H200" s="17"/>
    </row>
    <row r="201" spans="1:8" ht="24">
      <c r="A201" s="17"/>
      <c r="B201" s="17"/>
      <c r="C201" s="17"/>
      <c r="D201" s="17"/>
      <c r="E201" s="17"/>
      <c r="F201" s="17"/>
      <c r="G201" s="17"/>
      <c r="H201" s="17"/>
    </row>
    <row r="202" spans="1:8" ht="24">
      <c r="A202" s="17"/>
      <c r="B202" s="17"/>
      <c r="C202" s="17"/>
      <c r="D202" s="17"/>
      <c r="E202" s="17"/>
      <c r="F202" s="17"/>
      <c r="G202" s="17"/>
      <c r="H202" s="17"/>
    </row>
    <row r="203" spans="1:8" ht="24">
      <c r="A203" s="17"/>
      <c r="B203" s="17"/>
      <c r="C203" s="17"/>
      <c r="D203" s="17"/>
      <c r="E203" s="17"/>
      <c r="F203" s="17"/>
      <c r="G203" s="17"/>
      <c r="H203" s="17"/>
    </row>
    <row r="204" spans="1:8" ht="24">
      <c r="A204" s="17"/>
      <c r="B204" s="17"/>
      <c r="C204" s="17"/>
      <c r="D204" s="17"/>
      <c r="E204" s="17"/>
      <c r="F204" s="17"/>
      <c r="G204" s="17"/>
      <c r="H204" s="17"/>
    </row>
    <row r="205" spans="1:8" ht="24">
      <c r="A205" s="17"/>
      <c r="B205" s="17"/>
      <c r="C205" s="17"/>
      <c r="D205" s="17"/>
      <c r="E205" s="17"/>
      <c r="F205" s="17"/>
      <c r="G205" s="17"/>
      <c r="H205" s="17"/>
    </row>
    <row r="206" spans="1:8" ht="24">
      <c r="A206" s="17"/>
      <c r="B206" s="17"/>
      <c r="C206" s="17"/>
      <c r="D206" s="17"/>
      <c r="E206" s="17"/>
      <c r="F206" s="17"/>
      <c r="G206" s="17"/>
      <c r="H206" s="17"/>
    </row>
    <row r="207" spans="1:8" ht="24">
      <c r="A207" s="17"/>
      <c r="B207" s="17"/>
      <c r="C207" s="17"/>
      <c r="D207" s="17"/>
      <c r="E207" s="17"/>
      <c r="F207" s="17"/>
      <c r="G207" s="17"/>
      <c r="H207" s="17"/>
    </row>
    <row r="208" spans="1:8" ht="24">
      <c r="A208" s="17"/>
      <c r="B208" s="17"/>
      <c r="C208" s="17"/>
      <c r="D208" s="17"/>
      <c r="E208" s="17"/>
      <c r="F208" s="17"/>
      <c r="G208" s="17"/>
      <c r="H208" s="17"/>
    </row>
    <row r="209" spans="1:8" ht="24">
      <c r="A209" s="17"/>
      <c r="B209" s="17"/>
      <c r="C209" s="17"/>
      <c r="D209" s="17"/>
      <c r="E209" s="17"/>
      <c r="F209" s="17"/>
      <c r="G209" s="17"/>
      <c r="H209" s="17"/>
    </row>
    <row r="210" spans="1:8" ht="24">
      <c r="A210" s="17"/>
      <c r="B210" s="17"/>
      <c r="C210" s="17"/>
      <c r="D210" s="17"/>
      <c r="E210" s="17"/>
      <c r="F210" s="17"/>
      <c r="G210" s="17"/>
      <c r="H210" s="17"/>
    </row>
    <row r="211" spans="1:8" ht="24">
      <c r="A211" s="17"/>
      <c r="B211" s="17"/>
      <c r="C211" s="17"/>
      <c r="D211" s="17"/>
      <c r="E211" s="17"/>
      <c r="F211" s="17"/>
      <c r="G211" s="17"/>
      <c r="H211" s="17"/>
    </row>
    <row r="212" spans="1:8" ht="24">
      <c r="A212" s="17"/>
      <c r="B212" s="17"/>
      <c r="C212" s="17"/>
      <c r="D212" s="17"/>
      <c r="E212" s="17"/>
      <c r="F212" s="17"/>
      <c r="G212" s="17"/>
      <c r="H212" s="17"/>
    </row>
    <row r="213" spans="1:8" ht="24">
      <c r="A213" s="17"/>
      <c r="B213" s="17"/>
      <c r="C213" s="17"/>
      <c r="D213" s="17"/>
      <c r="E213" s="17"/>
      <c r="F213" s="17"/>
      <c r="G213" s="17"/>
      <c r="H213" s="17"/>
    </row>
    <row r="214" spans="1:8" ht="24">
      <c r="A214" s="17"/>
      <c r="B214" s="17"/>
      <c r="C214" s="17"/>
      <c r="D214" s="17"/>
      <c r="E214" s="17"/>
      <c r="F214" s="17"/>
      <c r="G214" s="17"/>
      <c r="H214" s="17"/>
    </row>
    <row r="215" spans="1:8" ht="24">
      <c r="A215" s="17"/>
      <c r="B215" s="17"/>
      <c r="C215" s="17"/>
      <c r="D215" s="17"/>
      <c r="E215" s="17"/>
      <c r="F215" s="17"/>
      <c r="G215" s="17"/>
      <c r="H215" s="17"/>
    </row>
    <row r="216" spans="1:8" ht="24">
      <c r="A216" s="17"/>
      <c r="B216" s="17"/>
      <c r="C216" s="17"/>
      <c r="D216" s="17"/>
      <c r="E216" s="17"/>
      <c r="F216" s="17"/>
      <c r="G216" s="17"/>
      <c r="H216" s="17"/>
    </row>
    <row r="217" spans="1:8" ht="24">
      <c r="A217" s="17"/>
      <c r="B217" s="17"/>
      <c r="C217" s="17"/>
      <c r="D217" s="17"/>
      <c r="E217" s="17"/>
      <c r="F217" s="17"/>
      <c r="G217" s="17"/>
      <c r="H217" s="17"/>
    </row>
    <row r="218" spans="1:8" ht="24">
      <c r="A218" s="17"/>
      <c r="B218" s="17"/>
      <c r="C218" s="17"/>
      <c r="D218" s="17"/>
      <c r="E218" s="17"/>
      <c r="F218" s="17"/>
      <c r="G218" s="17"/>
      <c r="H218" s="17"/>
    </row>
    <row r="219" spans="1:8" ht="24">
      <c r="A219" s="17"/>
      <c r="B219" s="17"/>
      <c r="C219" s="17"/>
      <c r="D219" s="17"/>
      <c r="E219" s="17"/>
      <c r="F219" s="17"/>
      <c r="G219" s="17"/>
      <c r="H219" s="17"/>
    </row>
    <row r="220" spans="1:8" ht="24">
      <c r="A220" s="17"/>
      <c r="B220" s="17"/>
      <c r="C220" s="17"/>
      <c r="D220" s="17"/>
      <c r="E220" s="17"/>
      <c r="F220" s="17"/>
      <c r="G220" s="17"/>
      <c r="H220" s="17"/>
    </row>
  </sheetData>
  <sheetProtection/>
  <mergeCells count="18">
    <mergeCell ref="A1:H1"/>
    <mergeCell ref="A2:H2"/>
    <mergeCell ref="A3:H3"/>
    <mergeCell ref="B4:C4"/>
    <mergeCell ref="D4:E4"/>
    <mergeCell ref="G4:H4"/>
    <mergeCell ref="B5:C5"/>
    <mergeCell ref="D5:E5"/>
    <mergeCell ref="G5:H5"/>
    <mergeCell ref="A66:H66"/>
    <mergeCell ref="A67:H67"/>
    <mergeCell ref="A71:H71"/>
    <mergeCell ref="A72:H72"/>
    <mergeCell ref="A76:H76"/>
    <mergeCell ref="A77:H77"/>
    <mergeCell ref="A78:H78"/>
    <mergeCell ref="A115:H115"/>
    <mergeCell ref="A116:H116"/>
  </mergeCells>
  <printOptions/>
  <pageMargins left="0.42" right="0.19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55">
      <selection activeCell="D62" sqref="D62"/>
    </sheetView>
  </sheetViews>
  <sheetFormatPr defaultColWidth="9.140625" defaultRowHeight="21.75"/>
  <cols>
    <col min="1" max="1" width="53.140625" style="0" customWidth="1"/>
    <col min="2" max="2" width="12.7109375" style="0" customWidth="1"/>
    <col min="3" max="3" width="4.28125" style="0" customWidth="1"/>
    <col min="4" max="4" width="11.421875" style="0" customWidth="1"/>
    <col min="5" max="5" width="3.7109375" style="0" customWidth="1"/>
    <col min="6" max="6" width="23.28125" style="0" hidden="1" customWidth="1"/>
    <col min="7" max="7" width="10.57421875" style="0" customWidth="1"/>
    <col min="8" max="8" width="3.28125" style="0" customWidth="1"/>
    <col min="10" max="10" width="13.00390625" style="0" customWidth="1"/>
  </cols>
  <sheetData>
    <row r="1" spans="1:8" ht="23.25">
      <c r="A1" s="453" t="s">
        <v>178</v>
      </c>
      <c r="B1" s="454"/>
      <c r="C1" s="454"/>
      <c r="D1" s="454"/>
      <c r="E1" s="454"/>
      <c r="F1" s="454"/>
      <c r="G1" s="454"/>
      <c r="H1" s="454"/>
    </row>
    <row r="2" spans="1:8" ht="23.25">
      <c r="A2" s="453" t="s">
        <v>233</v>
      </c>
      <c r="B2" s="453"/>
      <c r="C2" s="453"/>
      <c r="D2" s="453"/>
      <c r="E2" s="453"/>
      <c r="F2" s="453"/>
      <c r="G2" s="453"/>
      <c r="H2" s="453"/>
    </row>
    <row r="3" spans="1:8" ht="23.25">
      <c r="A3" s="452" t="s">
        <v>0</v>
      </c>
      <c r="B3" s="452"/>
      <c r="C3" s="452"/>
      <c r="D3" s="452"/>
      <c r="E3" s="452"/>
      <c r="F3" s="452"/>
      <c r="G3" s="452"/>
      <c r="H3" s="452"/>
    </row>
    <row r="4" spans="1:8" ht="23.25">
      <c r="A4" s="6" t="s">
        <v>1</v>
      </c>
      <c r="B4" s="449" t="s">
        <v>6</v>
      </c>
      <c r="C4" s="450"/>
      <c r="D4" s="445" t="s">
        <v>213</v>
      </c>
      <c r="E4" s="446"/>
      <c r="F4" s="12"/>
      <c r="G4" s="445" t="s">
        <v>214</v>
      </c>
      <c r="H4" s="446"/>
    </row>
    <row r="5" spans="1:8" ht="23.25">
      <c r="A5" s="7"/>
      <c r="B5" s="440" t="s">
        <v>172</v>
      </c>
      <c r="C5" s="441"/>
      <c r="D5" s="447"/>
      <c r="E5" s="448"/>
      <c r="F5" s="13"/>
      <c r="G5" s="447"/>
      <c r="H5" s="448"/>
    </row>
    <row r="6" spans="1:8" ht="24">
      <c r="A6" s="18" t="s">
        <v>148</v>
      </c>
      <c r="B6" s="10"/>
      <c r="C6" s="3"/>
      <c r="D6" s="299"/>
      <c r="E6" s="14"/>
      <c r="F6" s="15"/>
      <c r="G6" s="15"/>
      <c r="H6" s="14"/>
    </row>
    <row r="7" spans="1:8" ht="24">
      <c r="A7" s="19" t="s">
        <v>110</v>
      </c>
      <c r="B7" s="11"/>
      <c r="C7" s="4"/>
      <c r="D7" s="67"/>
      <c r="E7" s="16"/>
      <c r="F7" s="15"/>
      <c r="G7" s="15"/>
      <c r="H7" s="16"/>
    </row>
    <row r="8" spans="1:8" ht="23.25">
      <c r="A8" s="8" t="s">
        <v>61</v>
      </c>
      <c r="B8" s="20">
        <v>60000</v>
      </c>
      <c r="C8" s="5" t="s">
        <v>19</v>
      </c>
      <c r="D8" s="73">
        <v>5559</v>
      </c>
      <c r="E8" s="311" t="s">
        <v>234</v>
      </c>
      <c r="F8" s="169"/>
      <c r="G8" s="22">
        <v>5615</v>
      </c>
      <c r="H8" s="134" t="s">
        <v>223</v>
      </c>
    </row>
    <row r="9" spans="1:8" ht="23.25">
      <c r="A9" s="8" t="s">
        <v>60</v>
      </c>
      <c r="B9" s="20">
        <v>1000000</v>
      </c>
      <c r="C9" s="5" t="s">
        <v>19</v>
      </c>
      <c r="D9" s="73">
        <v>53469</v>
      </c>
      <c r="E9" s="134" t="s">
        <v>20</v>
      </c>
      <c r="F9" s="169"/>
      <c r="G9" s="22">
        <v>53469</v>
      </c>
      <c r="H9" s="21" t="s">
        <v>20</v>
      </c>
    </row>
    <row r="10" spans="1:8" ht="23.25">
      <c r="A10" s="8" t="s">
        <v>13</v>
      </c>
      <c r="B10" s="20">
        <v>25000</v>
      </c>
      <c r="C10" s="5" t="s">
        <v>19</v>
      </c>
      <c r="D10" s="73">
        <v>3039</v>
      </c>
      <c r="E10" s="21" t="s">
        <v>20</v>
      </c>
      <c r="F10" s="169"/>
      <c r="G10" s="22">
        <v>3039</v>
      </c>
      <c r="H10" s="21" t="s">
        <v>20</v>
      </c>
    </row>
    <row r="11" spans="1:8" ht="24" thickBot="1">
      <c r="A11" s="126" t="s">
        <v>114</v>
      </c>
      <c r="B11" s="58">
        <f>SUM(B8:B10)</f>
        <v>1085000</v>
      </c>
      <c r="C11" s="25" t="s">
        <v>19</v>
      </c>
      <c r="D11" s="155">
        <v>62067</v>
      </c>
      <c r="E11" s="145" t="s">
        <v>234</v>
      </c>
      <c r="F11" s="154"/>
      <c r="G11" s="108">
        <v>62123</v>
      </c>
      <c r="H11" s="145" t="s">
        <v>223</v>
      </c>
    </row>
    <row r="12" spans="1:8" ht="24" thickTop="1">
      <c r="A12" s="126" t="s">
        <v>111</v>
      </c>
      <c r="B12" s="20"/>
      <c r="C12" s="5"/>
      <c r="D12" s="73"/>
      <c r="E12" s="134"/>
      <c r="F12" s="4"/>
      <c r="G12" s="22"/>
      <c r="H12" s="21"/>
    </row>
    <row r="13" spans="1:10" ht="23.25">
      <c r="A13" s="8" t="s">
        <v>112</v>
      </c>
      <c r="B13" s="49">
        <v>0</v>
      </c>
      <c r="C13" s="5" t="s">
        <v>20</v>
      </c>
      <c r="D13" s="73">
        <v>0</v>
      </c>
      <c r="E13" s="312" t="s">
        <v>20</v>
      </c>
      <c r="F13" s="169"/>
      <c r="G13" s="22" t="s">
        <v>20</v>
      </c>
      <c r="H13" s="21" t="s">
        <v>20</v>
      </c>
      <c r="J13" s="89"/>
    </row>
    <row r="14" spans="1:8" ht="23.25">
      <c r="A14" s="8" t="s">
        <v>113</v>
      </c>
      <c r="B14" s="20">
        <v>30000</v>
      </c>
      <c r="C14" s="5" t="s">
        <v>20</v>
      </c>
      <c r="D14" s="73">
        <v>155</v>
      </c>
      <c r="E14" s="312" t="s">
        <v>20</v>
      </c>
      <c r="F14" s="169"/>
      <c r="G14" s="22">
        <v>7982</v>
      </c>
      <c r="H14" s="21" t="s">
        <v>20</v>
      </c>
    </row>
    <row r="15" spans="1:10" ht="23.25">
      <c r="A15" s="8" t="s">
        <v>200</v>
      </c>
      <c r="B15" s="20">
        <v>650000</v>
      </c>
      <c r="C15" s="5" t="s">
        <v>20</v>
      </c>
      <c r="D15" s="73">
        <v>60140</v>
      </c>
      <c r="E15" s="312" t="s">
        <v>20</v>
      </c>
      <c r="F15" s="169"/>
      <c r="G15" s="22">
        <v>260723</v>
      </c>
      <c r="H15" s="134" t="s">
        <v>20</v>
      </c>
      <c r="J15" s="89"/>
    </row>
    <row r="16" spans="1:10" ht="23.25">
      <c r="A16" s="8" t="s">
        <v>116</v>
      </c>
      <c r="B16" s="20">
        <v>100</v>
      </c>
      <c r="C16" s="5" t="s">
        <v>20</v>
      </c>
      <c r="D16" s="73">
        <v>10</v>
      </c>
      <c r="E16" s="312" t="s">
        <v>20</v>
      </c>
      <c r="F16" s="169"/>
      <c r="G16" s="22">
        <v>50</v>
      </c>
      <c r="H16" s="134" t="s">
        <v>20</v>
      </c>
      <c r="J16" s="89"/>
    </row>
    <row r="17" spans="1:10" ht="23.25">
      <c r="A17" s="8" t="s">
        <v>117</v>
      </c>
      <c r="B17" s="20">
        <v>1000</v>
      </c>
      <c r="C17" s="5" t="s">
        <v>20</v>
      </c>
      <c r="D17" s="73">
        <v>50</v>
      </c>
      <c r="E17" s="312" t="s">
        <v>20</v>
      </c>
      <c r="F17" s="169"/>
      <c r="G17" s="22">
        <v>300</v>
      </c>
      <c r="H17" s="134" t="s">
        <v>20</v>
      </c>
      <c r="J17" s="89"/>
    </row>
    <row r="18" spans="1:10" ht="23.25">
      <c r="A18" s="8" t="s">
        <v>118</v>
      </c>
      <c r="B18" s="20">
        <v>5000</v>
      </c>
      <c r="C18" s="5" t="s">
        <v>20</v>
      </c>
      <c r="D18" s="73">
        <v>0</v>
      </c>
      <c r="E18" s="312" t="s">
        <v>20</v>
      </c>
      <c r="F18" s="169"/>
      <c r="G18" s="22">
        <v>450</v>
      </c>
      <c r="H18" s="134" t="s">
        <v>20</v>
      </c>
      <c r="J18" s="89"/>
    </row>
    <row r="19" spans="1:10" ht="23.25">
      <c r="A19" s="8" t="s">
        <v>119</v>
      </c>
      <c r="B19" s="20">
        <v>3500</v>
      </c>
      <c r="C19" s="5" t="s">
        <v>20</v>
      </c>
      <c r="D19" s="73">
        <v>0</v>
      </c>
      <c r="E19" s="312" t="s">
        <v>20</v>
      </c>
      <c r="F19" s="169"/>
      <c r="G19" s="22">
        <v>800</v>
      </c>
      <c r="H19" s="134" t="s">
        <v>20</v>
      </c>
      <c r="J19" s="89"/>
    </row>
    <row r="20" spans="1:10" ht="23.25">
      <c r="A20" s="8" t="s">
        <v>120</v>
      </c>
      <c r="B20" s="20">
        <v>1000</v>
      </c>
      <c r="C20" s="5" t="s">
        <v>20</v>
      </c>
      <c r="D20" s="73">
        <v>0</v>
      </c>
      <c r="E20" s="312" t="s">
        <v>20</v>
      </c>
      <c r="F20" s="169"/>
      <c r="G20" s="22">
        <v>0</v>
      </c>
      <c r="H20" s="134" t="s">
        <v>20</v>
      </c>
      <c r="J20" s="89"/>
    </row>
    <row r="21" spans="1:10" ht="23.25">
      <c r="A21" s="8" t="s">
        <v>121</v>
      </c>
      <c r="B21" s="20">
        <v>200</v>
      </c>
      <c r="C21" s="5" t="s">
        <v>20</v>
      </c>
      <c r="D21" s="73">
        <v>0</v>
      </c>
      <c r="E21" s="312" t="s">
        <v>20</v>
      </c>
      <c r="F21" s="169"/>
      <c r="G21" s="22">
        <v>0</v>
      </c>
      <c r="H21" s="134" t="s">
        <v>20</v>
      </c>
      <c r="J21" s="89"/>
    </row>
    <row r="22" spans="1:10" ht="23.25">
      <c r="A22" s="8" t="s">
        <v>122</v>
      </c>
      <c r="B22" s="20">
        <v>5000</v>
      </c>
      <c r="C22" s="5" t="s">
        <v>20</v>
      </c>
      <c r="D22" s="73">
        <v>0</v>
      </c>
      <c r="E22" s="312" t="s">
        <v>20</v>
      </c>
      <c r="F22" s="169"/>
      <c r="G22" s="22">
        <v>5000</v>
      </c>
      <c r="H22" s="134" t="s">
        <v>20</v>
      </c>
      <c r="J22" s="89"/>
    </row>
    <row r="23" spans="1:10" ht="23.25">
      <c r="A23" s="8" t="s">
        <v>123</v>
      </c>
      <c r="B23" s="20">
        <v>75000</v>
      </c>
      <c r="C23" s="5" t="s">
        <v>20</v>
      </c>
      <c r="D23" s="73">
        <v>10500</v>
      </c>
      <c r="E23" s="312" t="s">
        <v>20</v>
      </c>
      <c r="F23" s="169"/>
      <c r="G23" s="22">
        <v>24000</v>
      </c>
      <c r="H23" s="134" t="s">
        <v>20</v>
      </c>
      <c r="J23" s="89"/>
    </row>
    <row r="24" spans="1:10" ht="23.25">
      <c r="A24" s="8" t="s">
        <v>124</v>
      </c>
      <c r="B24" s="20"/>
      <c r="C24" s="5"/>
      <c r="D24" s="73"/>
      <c r="E24" s="312"/>
      <c r="F24" s="4"/>
      <c r="G24" s="22"/>
      <c r="H24" s="134"/>
      <c r="J24" s="89"/>
    </row>
    <row r="25" spans="1:10" ht="23.25">
      <c r="A25" s="8" t="s">
        <v>125</v>
      </c>
      <c r="B25" s="20">
        <v>1000</v>
      </c>
      <c r="C25" s="5" t="s">
        <v>20</v>
      </c>
      <c r="D25" s="73">
        <v>40</v>
      </c>
      <c r="E25" s="312" t="s">
        <v>20</v>
      </c>
      <c r="F25" s="169"/>
      <c r="G25" s="22">
        <v>160</v>
      </c>
      <c r="H25" s="134" t="s">
        <v>20</v>
      </c>
      <c r="J25" s="89"/>
    </row>
    <row r="26" spans="1:10" ht="23.25">
      <c r="A26" s="8" t="s">
        <v>201</v>
      </c>
      <c r="B26" s="20">
        <v>1000</v>
      </c>
      <c r="C26" s="5" t="s">
        <v>20</v>
      </c>
      <c r="D26" s="73">
        <v>0</v>
      </c>
      <c r="E26" s="312" t="s">
        <v>20</v>
      </c>
      <c r="F26" s="169"/>
      <c r="G26" s="22">
        <v>1000</v>
      </c>
      <c r="H26" s="134" t="s">
        <v>20</v>
      </c>
      <c r="J26" s="89"/>
    </row>
    <row r="27" spans="1:10" ht="23.25">
      <c r="A27" s="8" t="s">
        <v>126</v>
      </c>
      <c r="B27" s="20">
        <v>100</v>
      </c>
      <c r="C27" s="5" t="s">
        <v>20</v>
      </c>
      <c r="D27" s="73">
        <v>0</v>
      </c>
      <c r="E27" s="312" t="s">
        <v>20</v>
      </c>
      <c r="F27" s="169"/>
      <c r="G27" s="22">
        <v>50</v>
      </c>
      <c r="H27" s="134" t="s">
        <v>20</v>
      </c>
      <c r="J27" s="89"/>
    </row>
    <row r="28" spans="1:10" ht="24" thickBot="1">
      <c r="A28" s="126" t="s">
        <v>127</v>
      </c>
      <c r="B28" s="58">
        <f>SUM(B13:B27)</f>
        <v>772900</v>
      </c>
      <c r="C28" s="59" t="s">
        <v>20</v>
      </c>
      <c r="D28" s="155">
        <v>70895</v>
      </c>
      <c r="E28" s="313" t="s">
        <v>20</v>
      </c>
      <c r="F28" s="154"/>
      <c r="G28" s="108">
        <f>SUM(G14:G27)</f>
        <v>300515</v>
      </c>
      <c r="H28" s="141" t="s">
        <v>20</v>
      </c>
      <c r="J28" s="89"/>
    </row>
    <row r="29" spans="1:8" ht="24.75" customHeight="1" thickTop="1">
      <c r="A29" s="19" t="s">
        <v>128</v>
      </c>
      <c r="B29" s="11"/>
      <c r="C29" s="4"/>
      <c r="D29" s="8"/>
      <c r="E29" s="11"/>
      <c r="F29" s="4"/>
      <c r="G29" s="4"/>
      <c r="H29" s="11"/>
    </row>
    <row r="30" spans="1:8" ht="23.25">
      <c r="A30" s="8" t="s">
        <v>129</v>
      </c>
      <c r="B30" s="20">
        <v>260000</v>
      </c>
      <c r="C30" s="5" t="s">
        <v>20</v>
      </c>
      <c r="D30" s="302">
        <v>0</v>
      </c>
      <c r="E30" s="21" t="s">
        <v>20</v>
      </c>
      <c r="F30" s="5"/>
      <c r="G30" s="81">
        <v>200673</v>
      </c>
      <c r="H30" s="21">
        <v>87</v>
      </c>
    </row>
    <row r="31" spans="1:10" ht="24" thickBot="1">
      <c r="A31" s="126" t="s">
        <v>127</v>
      </c>
      <c r="B31" s="58">
        <f>SUM(B30)</f>
        <v>260000</v>
      </c>
      <c r="C31" s="59" t="s">
        <v>20</v>
      </c>
      <c r="D31" s="314" t="s">
        <v>20</v>
      </c>
      <c r="E31" s="141" t="s">
        <v>20</v>
      </c>
      <c r="F31" s="146"/>
      <c r="G31" s="314">
        <v>200673</v>
      </c>
      <c r="H31" s="96">
        <v>87</v>
      </c>
      <c r="J31" s="89"/>
    </row>
    <row r="32" spans="1:10" ht="24" thickTop="1">
      <c r="A32" s="91"/>
      <c r="B32" s="136"/>
      <c r="C32" s="137"/>
      <c r="D32" s="136"/>
      <c r="E32" s="161"/>
      <c r="F32" s="171"/>
      <c r="G32" s="136"/>
      <c r="H32" s="137"/>
      <c r="J32" s="89"/>
    </row>
    <row r="33" spans="1:10" ht="23.25">
      <c r="A33" s="171"/>
      <c r="B33" s="136"/>
      <c r="C33" s="137"/>
      <c r="D33" s="136"/>
      <c r="E33" s="161"/>
      <c r="F33" s="171"/>
      <c r="G33" s="136"/>
      <c r="H33" s="137"/>
      <c r="J33" s="89"/>
    </row>
    <row r="34" spans="1:10" ht="23.25">
      <c r="A34" s="171"/>
      <c r="B34" s="136"/>
      <c r="C34" s="137"/>
      <c r="D34" s="136"/>
      <c r="E34" s="161"/>
      <c r="F34" s="171"/>
      <c r="G34" s="136"/>
      <c r="H34" s="137"/>
      <c r="J34" s="89"/>
    </row>
    <row r="35" spans="1:10" ht="23.25">
      <c r="A35" s="171"/>
      <c r="B35" s="136"/>
      <c r="C35" s="137"/>
      <c r="D35" s="136"/>
      <c r="E35" s="161"/>
      <c r="F35" s="171"/>
      <c r="G35" s="136"/>
      <c r="H35" s="137"/>
      <c r="J35" s="89"/>
    </row>
    <row r="36" spans="1:10" ht="23.25">
      <c r="A36" s="171"/>
      <c r="B36" s="136"/>
      <c r="C36" s="137"/>
      <c r="D36" s="136"/>
      <c r="E36" s="161"/>
      <c r="F36" s="171"/>
      <c r="G36" s="136"/>
      <c r="H36" s="137"/>
      <c r="J36" s="89"/>
    </row>
    <row r="37" spans="1:8" ht="23.25">
      <c r="A37" s="148" t="s">
        <v>130</v>
      </c>
      <c r="B37" s="65"/>
      <c r="C37" s="315"/>
      <c r="D37" s="316"/>
      <c r="E37" s="309"/>
      <c r="F37" s="315"/>
      <c r="G37" s="317"/>
      <c r="H37" s="309"/>
    </row>
    <row r="38" spans="1:8" ht="24" thickBot="1">
      <c r="A38" s="8" t="s">
        <v>131</v>
      </c>
      <c r="B38" s="174">
        <v>1000000</v>
      </c>
      <c r="C38" s="168" t="s">
        <v>20</v>
      </c>
      <c r="D38" s="300">
        <v>83846</v>
      </c>
      <c r="E38" s="25" t="s">
        <v>20</v>
      </c>
      <c r="F38" s="168"/>
      <c r="G38" s="175">
        <v>338449</v>
      </c>
      <c r="H38" s="25" t="s">
        <v>20</v>
      </c>
    </row>
    <row r="39" spans="1:10" ht="24.75" thickBot="1" thickTop="1">
      <c r="A39" s="126" t="s">
        <v>127</v>
      </c>
      <c r="B39" s="51">
        <v>1000000</v>
      </c>
      <c r="C39" s="52" t="s">
        <v>20</v>
      </c>
      <c r="D39" s="301">
        <v>83846</v>
      </c>
      <c r="E39" s="176" t="s">
        <v>20</v>
      </c>
      <c r="F39" s="179"/>
      <c r="G39" s="180">
        <v>338449</v>
      </c>
      <c r="H39" s="176" t="s">
        <v>20</v>
      </c>
      <c r="J39" s="89"/>
    </row>
    <row r="40" spans="1:8" ht="24" thickTop="1">
      <c r="A40" s="148" t="s">
        <v>132</v>
      </c>
      <c r="B40" s="39"/>
      <c r="C40" s="5"/>
      <c r="D40" s="62"/>
      <c r="E40" s="21"/>
      <c r="F40" s="5"/>
      <c r="G40" s="26"/>
      <c r="H40" s="21"/>
    </row>
    <row r="41" spans="1:8" ht="23.25">
      <c r="A41" s="8" t="s">
        <v>133</v>
      </c>
      <c r="B41" s="49">
        <v>85000</v>
      </c>
      <c r="C41" s="5" t="s">
        <v>20</v>
      </c>
      <c r="D41" s="302">
        <v>54000</v>
      </c>
      <c r="E41" s="21" t="s">
        <v>20</v>
      </c>
      <c r="F41" s="151"/>
      <c r="G41" s="81">
        <v>110000</v>
      </c>
      <c r="H41" s="21" t="s">
        <v>20</v>
      </c>
    </row>
    <row r="42" spans="1:8" ht="23.25">
      <c r="A42" s="8" t="s">
        <v>134</v>
      </c>
      <c r="B42" s="49">
        <v>100</v>
      </c>
      <c r="C42" s="5" t="s">
        <v>20</v>
      </c>
      <c r="D42" s="303" t="s">
        <v>20</v>
      </c>
      <c r="E42" s="21" t="s">
        <v>20</v>
      </c>
      <c r="F42" s="153"/>
      <c r="G42" s="81" t="s">
        <v>20</v>
      </c>
      <c r="H42" s="21" t="s">
        <v>20</v>
      </c>
    </row>
    <row r="43" spans="1:10" ht="24" thickBot="1">
      <c r="A43" s="126" t="s">
        <v>127</v>
      </c>
      <c r="B43" s="58">
        <f>SUM(B41:B42)</f>
        <v>85100</v>
      </c>
      <c r="C43" s="59"/>
      <c r="D43" s="155">
        <v>54000</v>
      </c>
      <c r="E43" s="141" t="s">
        <v>20</v>
      </c>
      <c r="F43" s="154"/>
      <c r="G43" s="108">
        <v>110000</v>
      </c>
      <c r="H43" s="141" t="s">
        <v>20</v>
      </c>
      <c r="J43" s="89"/>
    </row>
    <row r="44" spans="1:8" ht="24" thickTop="1">
      <c r="A44" s="148" t="s">
        <v>149</v>
      </c>
      <c r="B44" s="39"/>
      <c r="C44" s="5"/>
      <c r="D44" s="303"/>
      <c r="E44" s="21"/>
      <c r="F44" s="5"/>
      <c r="G44" s="106"/>
      <c r="H44" s="21"/>
    </row>
    <row r="45" spans="1:8" ht="23.25">
      <c r="A45" s="148" t="s">
        <v>135</v>
      </c>
      <c r="B45" s="39"/>
      <c r="C45" s="5"/>
      <c r="D45" s="303"/>
      <c r="E45" s="21"/>
      <c r="F45" s="5"/>
      <c r="G45" s="106"/>
      <c r="H45" s="21"/>
    </row>
    <row r="46" spans="1:8" ht="23.25">
      <c r="A46" s="125" t="s">
        <v>136</v>
      </c>
      <c r="B46" s="39">
        <v>7000000</v>
      </c>
      <c r="C46" s="5" t="s">
        <v>20</v>
      </c>
      <c r="D46" s="303">
        <v>591753</v>
      </c>
      <c r="E46" s="134" t="s">
        <v>235</v>
      </c>
      <c r="F46" s="153"/>
      <c r="G46" s="106">
        <v>2349753</v>
      </c>
      <c r="H46" s="134" t="s">
        <v>236</v>
      </c>
    </row>
    <row r="47" spans="1:8" ht="23.25">
      <c r="A47" s="125" t="s">
        <v>137</v>
      </c>
      <c r="B47" s="39">
        <v>2600000</v>
      </c>
      <c r="C47" s="5" t="s">
        <v>20</v>
      </c>
      <c r="D47" s="303">
        <v>215601</v>
      </c>
      <c r="E47" s="21">
        <v>24</v>
      </c>
      <c r="F47" s="153"/>
      <c r="G47" s="106">
        <v>872544</v>
      </c>
      <c r="H47" s="134" t="s">
        <v>20</v>
      </c>
    </row>
    <row r="48" spans="1:8" ht="23.25">
      <c r="A48" s="125" t="s">
        <v>138</v>
      </c>
      <c r="B48" s="39">
        <v>160000</v>
      </c>
      <c r="C48" s="5" t="s">
        <v>20</v>
      </c>
      <c r="D48" s="303" t="s">
        <v>20</v>
      </c>
      <c r="E48" s="21" t="s">
        <v>20</v>
      </c>
      <c r="F48" s="153"/>
      <c r="G48" s="106" t="s">
        <v>20</v>
      </c>
      <c r="H48" s="21" t="s">
        <v>20</v>
      </c>
    </row>
    <row r="49" spans="1:8" ht="23.25">
      <c r="A49" s="125" t="s">
        <v>139</v>
      </c>
      <c r="B49" s="39">
        <v>610000</v>
      </c>
      <c r="C49" s="5" t="s">
        <v>20</v>
      </c>
      <c r="D49" s="303">
        <v>86456</v>
      </c>
      <c r="E49" s="21">
        <v>70</v>
      </c>
      <c r="F49" s="153"/>
      <c r="G49" s="106">
        <v>331617</v>
      </c>
      <c r="H49" s="21">
        <v>32</v>
      </c>
    </row>
    <row r="50" spans="1:8" ht="23.25">
      <c r="A50" s="125" t="s">
        <v>140</v>
      </c>
      <c r="B50" s="39">
        <v>1157400</v>
      </c>
      <c r="C50" s="5" t="s">
        <v>20</v>
      </c>
      <c r="D50" s="303">
        <v>111894</v>
      </c>
      <c r="E50" s="134" t="s">
        <v>237</v>
      </c>
      <c r="F50" s="153"/>
      <c r="G50" s="106">
        <v>466542</v>
      </c>
      <c r="H50" s="134" t="s">
        <v>238</v>
      </c>
    </row>
    <row r="51" spans="1:8" ht="23.25">
      <c r="A51" s="125" t="s">
        <v>141</v>
      </c>
      <c r="B51" s="39">
        <v>100</v>
      </c>
      <c r="C51" s="5" t="s">
        <v>20</v>
      </c>
      <c r="D51" s="303" t="s">
        <v>20</v>
      </c>
      <c r="E51" s="21" t="s">
        <v>20</v>
      </c>
      <c r="F51" s="153"/>
      <c r="G51" s="106" t="s">
        <v>20</v>
      </c>
      <c r="H51" s="21" t="s">
        <v>20</v>
      </c>
    </row>
    <row r="52" spans="1:8" ht="23.25">
      <c r="A52" s="125" t="s">
        <v>142</v>
      </c>
      <c r="B52" s="39">
        <v>10000</v>
      </c>
      <c r="C52" s="5" t="s">
        <v>20</v>
      </c>
      <c r="D52" s="303">
        <v>6752</v>
      </c>
      <c r="E52" s="21">
        <v>59</v>
      </c>
      <c r="F52" s="153"/>
      <c r="G52" s="106">
        <v>6752</v>
      </c>
      <c r="H52" s="21">
        <v>59</v>
      </c>
    </row>
    <row r="53" spans="1:8" ht="23.25">
      <c r="A53" s="125" t="s">
        <v>143</v>
      </c>
      <c r="B53" s="39">
        <v>60000</v>
      </c>
      <c r="C53" s="5" t="s">
        <v>20</v>
      </c>
      <c r="D53" s="303">
        <v>13951</v>
      </c>
      <c r="E53" s="134" t="s">
        <v>219</v>
      </c>
      <c r="F53" s="153"/>
      <c r="G53" s="106">
        <v>30668</v>
      </c>
      <c r="H53" s="134" t="s">
        <v>234</v>
      </c>
    </row>
    <row r="54" spans="1:8" ht="23.25">
      <c r="A54" s="125" t="s">
        <v>146</v>
      </c>
      <c r="B54" s="39">
        <v>6300000</v>
      </c>
      <c r="C54" s="5" t="s">
        <v>20</v>
      </c>
      <c r="D54" s="303">
        <v>311843</v>
      </c>
      <c r="E54" s="21" t="s">
        <v>20</v>
      </c>
      <c r="F54" s="153"/>
      <c r="G54" s="106">
        <v>311843</v>
      </c>
      <c r="H54" s="21" t="s">
        <v>20</v>
      </c>
    </row>
    <row r="55" spans="1:8" ht="23.25">
      <c r="A55" s="125" t="s">
        <v>144</v>
      </c>
      <c r="B55" s="39">
        <v>100</v>
      </c>
      <c r="C55" s="5" t="s">
        <v>20</v>
      </c>
      <c r="D55" s="303">
        <v>10</v>
      </c>
      <c r="E55" s="21" t="s">
        <v>20</v>
      </c>
      <c r="F55" s="153"/>
      <c r="G55" s="106">
        <v>40</v>
      </c>
      <c r="H55" s="21" t="s">
        <v>20</v>
      </c>
    </row>
    <row r="56" spans="1:8" ht="23.25">
      <c r="A56" s="125" t="s">
        <v>205</v>
      </c>
      <c r="B56" s="39">
        <v>100</v>
      </c>
      <c r="C56" s="5" t="s">
        <v>20</v>
      </c>
      <c r="D56" s="303" t="s">
        <v>20</v>
      </c>
      <c r="E56" s="21" t="s">
        <v>20</v>
      </c>
      <c r="F56" s="153"/>
      <c r="G56" s="106" t="s">
        <v>20</v>
      </c>
      <c r="H56" s="21" t="s">
        <v>20</v>
      </c>
    </row>
    <row r="57" spans="1:8" ht="23.25">
      <c r="A57" s="125" t="s">
        <v>145</v>
      </c>
      <c r="B57" s="39">
        <v>200</v>
      </c>
      <c r="C57" s="5" t="s">
        <v>20</v>
      </c>
      <c r="D57" s="303" t="s">
        <v>20</v>
      </c>
      <c r="E57" s="21" t="s">
        <v>20</v>
      </c>
      <c r="F57" s="153"/>
      <c r="G57" s="106" t="s">
        <v>20</v>
      </c>
      <c r="H57" s="21" t="s">
        <v>20</v>
      </c>
    </row>
    <row r="58" spans="1:8" ht="24" thickBot="1">
      <c r="A58" s="126" t="s">
        <v>127</v>
      </c>
      <c r="B58" s="149">
        <f>SUM(B46:B57)</f>
        <v>17897900</v>
      </c>
      <c r="C58" s="59" t="s">
        <v>20</v>
      </c>
      <c r="D58" s="304">
        <v>1338263</v>
      </c>
      <c r="E58" s="141" t="s">
        <v>222</v>
      </c>
      <c r="F58" s="193"/>
      <c r="G58" s="150">
        <v>4369762</v>
      </c>
      <c r="H58" s="141" t="s">
        <v>239</v>
      </c>
    </row>
    <row r="59" spans="1:8" ht="24" thickTop="1">
      <c r="A59" s="126" t="s">
        <v>176</v>
      </c>
      <c r="B59" s="185"/>
      <c r="C59" s="137"/>
      <c r="D59" s="305"/>
      <c r="E59" s="123"/>
      <c r="F59" s="137"/>
      <c r="G59" s="186"/>
      <c r="H59" s="50"/>
    </row>
    <row r="60" spans="1:8" ht="23.25">
      <c r="A60" s="126" t="s">
        <v>177</v>
      </c>
      <c r="B60" s="187">
        <v>5400000</v>
      </c>
      <c r="C60" s="188" t="s">
        <v>20</v>
      </c>
      <c r="D60" s="306">
        <v>388335</v>
      </c>
      <c r="E60" s="310" t="s">
        <v>20</v>
      </c>
      <c r="F60" s="188"/>
      <c r="G60" s="191">
        <v>3864921</v>
      </c>
      <c r="H60" s="190" t="s">
        <v>20</v>
      </c>
    </row>
    <row r="61" spans="1:8" ht="24" thickBot="1">
      <c r="A61" s="126" t="s">
        <v>127</v>
      </c>
      <c r="B61" s="187">
        <f>SUM(B60)</f>
        <v>5400000</v>
      </c>
      <c r="C61" s="188" t="s">
        <v>20</v>
      </c>
      <c r="D61" s="307">
        <v>388335</v>
      </c>
      <c r="E61" s="123" t="s">
        <v>20</v>
      </c>
      <c r="F61" s="52"/>
      <c r="G61" s="191">
        <v>3864921</v>
      </c>
      <c r="H61" s="183" t="s">
        <v>20</v>
      </c>
    </row>
    <row r="62" spans="1:8" ht="24.75" thickBot="1" thickTop="1">
      <c r="A62" s="148" t="s">
        <v>147</v>
      </c>
      <c r="B62" s="156">
        <f>(B11+B28+B31+B39+B43+B58+B61)</f>
        <v>26500900</v>
      </c>
      <c r="C62" s="164" t="s">
        <v>20</v>
      </c>
      <c r="D62" s="308">
        <v>1997407</v>
      </c>
      <c r="E62" s="141" t="s">
        <v>240</v>
      </c>
      <c r="F62" s="164"/>
      <c r="G62" s="166">
        <v>9246445</v>
      </c>
      <c r="H62" s="298" t="s">
        <v>93</v>
      </c>
    </row>
    <row r="63" spans="1:8" ht="24" thickTop="1">
      <c r="A63" s="177"/>
      <c r="B63" s="186"/>
      <c r="C63" s="137"/>
      <c r="D63" s="186"/>
      <c r="E63" s="161"/>
      <c r="F63" s="137"/>
      <c r="G63" s="186"/>
      <c r="H63" s="137"/>
    </row>
    <row r="64" spans="1:8" ht="21.75">
      <c r="A64" s="264"/>
      <c r="B64" s="265"/>
      <c r="C64" s="266"/>
      <c r="D64" s="265"/>
      <c r="E64" s="266"/>
      <c r="F64" s="266"/>
      <c r="G64" s="265"/>
      <c r="H64" s="266"/>
    </row>
    <row r="65" spans="1:8" ht="21.75">
      <c r="A65" s="267"/>
      <c r="B65" s="230"/>
      <c r="C65" s="227"/>
      <c r="D65" s="230"/>
      <c r="E65" s="227"/>
      <c r="F65" s="227"/>
      <c r="G65" s="230"/>
      <c r="H65" s="227"/>
    </row>
    <row r="66" spans="1:8" ht="21.75">
      <c r="A66" s="455"/>
      <c r="B66" s="455"/>
      <c r="C66" s="455"/>
      <c r="D66" s="455"/>
      <c r="E66" s="455"/>
      <c r="F66" s="455"/>
      <c r="G66" s="455"/>
      <c r="H66" s="455"/>
    </row>
    <row r="67" spans="1:8" ht="21.75">
      <c r="A67" s="455"/>
      <c r="B67" s="455"/>
      <c r="C67" s="455"/>
      <c r="D67" s="455"/>
      <c r="E67" s="455"/>
      <c r="F67" s="455"/>
      <c r="G67" s="455"/>
      <c r="H67" s="455"/>
    </row>
    <row r="68" spans="1:7" ht="23.25">
      <c r="A68" s="272"/>
      <c r="B68" s="273"/>
      <c r="D68" s="273"/>
      <c r="E68" s="273"/>
      <c r="F68" s="273"/>
      <c r="G68" s="273"/>
    </row>
    <row r="71" spans="1:8" ht="21.75">
      <c r="A71" s="456"/>
      <c r="B71" s="456"/>
      <c r="C71" s="456"/>
      <c r="D71" s="456"/>
      <c r="E71" s="456"/>
      <c r="F71" s="456"/>
      <c r="G71" s="456"/>
      <c r="H71" s="456"/>
    </row>
    <row r="72" spans="1:8" ht="21.75">
      <c r="A72" s="456"/>
      <c r="B72" s="456"/>
      <c r="C72" s="456"/>
      <c r="D72" s="456"/>
      <c r="E72" s="456"/>
      <c r="F72" s="456"/>
      <c r="G72" s="456"/>
      <c r="H72" s="456"/>
    </row>
    <row r="73" ht="21.75" hidden="1"/>
    <row r="74" ht="3.75" customHeight="1" hidden="1"/>
    <row r="75" ht="3.75" customHeight="1"/>
    <row r="76" spans="1:8" ht="21.75">
      <c r="A76" s="460" t="s">
        <v>45</v>
      </c>
      <c r="B76" s="460"/>
      <c r="C76" s="460"/>
      <c r="D76" s="460"/>
      <c r="E76" s="460"/>
      <c r="F76" s="460"/>
      <c r="G76" s="460"/>
      <c r="H76" s="460"/>
    </row>
    <row r="77" spans="1:8" ht="21.75">
      <c r="A77" s="457" t="s">
        <v>210</v>
      </c>
      <c r="B77" s="458"/>
      <c r="C77" s="458"/>
      <c r="D77" s="458"/>
      <c r="E77" s="458"/>
      <c r="F77" s="458"/>
      <c r="G77" s="458"/>
      <c r="H77" s="458"/>
    </row>
    <row r="78" spans="1:8" ht="21.75">
      <c r="A78" s="459" t="s">
        <v>0</v>
      </c>
      <c r="B78" s="459"/>
      <c r="C78" s="459"/>
      <c r="D78" s="459"/>
      <c r="E78" s="459"/>
      <c r="F78" s="459"/>
      <c r="G78" s="459"/>
      <c r="H78" s="459"/>
    </row>
    <row r="79" spans="1:8" ht="21.75">
      <c r="A79" s="201" t="s">
        <v>1</v>
      </c>
      <c r="B79" s="201" t="s">
        <v>6</v>
      </c>
      <c r="C79" s="202"/>
      <c r="D79" s="203" t="s">
        <v>22</v>
      </c>
      <c r="E79" s="204"/>
      <c r="F79" s="205"/>
      <c r="G79" s="207" t="s">
        <v>3</v>
      </c>
      <c r="H79" s="208"/>
    </row>
    <row r="80" spans="1:8" ht="21.75">
      <c r="A80" s="209"/>
      <c r="B80" s="209" t="s">
        <v>23</v>
      </c>
      <c r="C80" s="210"/>
      <c r="D80" s="211"/>
      <c r="E80" s="212"/>
      <c r="F80" s="213"/>
      <c r="G80" s="211" t="s">
        <v>4</v>
      </c>
      <c r="H80" s="212"/>
    </row>
    <row r="81" spans="1:8" ht="18.75" customHeight="1">
      <c r="A81" s="215" t="s">
        <v>150</v>
      </c>
      <c r="B81" s="216"/>
      <c r="C81" s="217"/>
      <c r="D81" s="218"/>
      <c r="E81" s="219"/>
      <c r="F81" s="219"/>
      <c r="G81" s="219"/>
      <c r="H81" s="218"/>
    </row>
    <row r="82" spans="1:8" ht="16.5" customHeight="1">
      <c r="A82" s="220" t="s">
        <v>153</v>
      </c>
      <c r="B82" s="221"/>
      <c r="C82" s="222"/>
      <c r="D82" s="223"/>
      <c r="E82" s="219"/>
      <c r="F82" s="219"/>
      <c r="G82" s="219"/>
      <c r="H82" s="223"/>
    </row>
    <row r="83" spans="1:8" ht="17.25" customHeight="1">
      <c r="A83" s="274" t="s">
        <v>207</v>
      </c>
      <c r="B83" s="221"/>
      <c r="C83" s="222"/>
      <c r="D83" s="223"/>
      <c r="E83" s="219"/>
      <c r="F83" s="219"/>
      <c r="G83" s="219"/>
      <c r="H83" s="223"/>
    </row>
    <row r="84" spans="1:8" ht="19.5" customHeight="1">
      <c r="A84" s="274" t="s">
        <v>202</v>
      </c>
      <c r="B84" s="278">
        <v>178230</v>
      </c>
      <c r="C84" s="279" t="s">
        <v>20</v>
      </c>
      <c r="D84" s="280"/>
      <c r="E84" s="279"/>
      <c r="F84" s="281"/>
      <c r="G84" s="280"/>
      <c r="H84" s="229"/>
    </row>
    <row r="85" spans="1:8" ht="15.75" customHeight="1">
      <c r="A85" s="275" t="s">
        <v>208</v>
      </c>
      <c r="B85" s="284"/>
      <c r="C85" s="224"/>
      <c r="D85" s="284"/>
      <c r="E85" s="279"/>
      <c r="F85" s="225"/>
      <c r="G85" s="194"/>
      <c r="H85" s="229"/>
    </row>
    <row r="86" spans="1:8" ht="18.75" customHeight="1">
      <c r="A86" s="276" t="s">
        <v>152</v>
      </c>
      <c r="B86" s="284">
        <v>411850</v>
      </c>
      <c r="C86" s="195" t="s">
        <v>20</v>
      </c>
      <c r="D86" s="196"/>
      <c r="E86" s="197"/>
      <c r="F86" s="198"/>
      <c r="G86" s="196"/>
      <c r="H86" s="231"/>
    </row>
    <row r="87" spans="1:8" ht="16.5" customHeight="1">
      <c r="A87" s="276" t="s">
        <v>209</v>
      </c>
      <c r="B87" s="284"/>
      <c r="C87" s="195"/>
      <c r="D87" s="196"/>
      <c r="E87" s="197"/>
      <c r="F87" s="198"/>
      <c r="G87" s="196"/>
      <c r="H87" s="231"/>
    </row>
    <row r="88" spans="1:8" ht="18" customHeight="1">
      <c r="A88" s="276" t="s">
        <v>203</v>
      </c>
      <c r="B88" s="284">
        <v>100000</v>
      </c>
      <c r="C88" s="200" t="s">
        <v>20</v>
      </c>
      <c r="D88" s="286"/>
      <c r="E88" s="197"/>
      <c r="F88" s="198"/>
      <c r="G88" s="287"/>
      <c r="H88" s="232"/>
    </row>
    <row r="89" spans="1:8" ht="18" customHeight="1">
      <c r="A89" s="276" t="s">
        <v>206</v>
      </c>
      <c r="B89" s="284"/>
      <c r="C89" s="200"/>
      <c r="D89" s="286"/>
      <c r="E89" s="197"/>
      <c r="F89" s="198"/>
      <c r="G89" s="287"/>
      <c r="H89" s="232"/>
    </row>
    <row r="90" spans="1:8" ht="18" customHeight="1">
      <c r="A90" s="276" t="s">
        <v>204</v>
      </c>
      <c r="B90" s="284">
        <v>2000</v>
      </c>
      <c r="C90" s="200" t="s">
        <v>20</v>
      </c>
      <c r="D90" s="286"/>
      <c r="E90" s="297"/>
      <c r="F90" s="198"/>
      <c r="G90" s="287"/>
      <c r="H90" s="232"/>
    </row>
    <row r="91" spans="1:8" ht="19.5" customHeight="1">
      <c r="A91" s="277" t="s">
        <v>168</v>
      </c>
      <c r="B91" s="288">
        <v>211000</v>
      </c>
      <c r="C91" s="279" t="s">
        <v>20</v>
      </c>
      <c r="D91" s="289"/>
      <c r="E91" s="290"/>
      <c r="F91" s="281"/>
      <c r="G91" s="283"/>
      <c r="H91" s="229"/>
    </row>
    <row r="92" spans="1:8" ht="20.25" customHeight="1" thickBot="1">
      <c r="A92" s="237" t="s">
        <v>2</v>
      </c>
      <c r="B92" s="291">
        <f>SUM(B84:B91)</f>
        <v>903080</v>
      </c>
      <c r="C92" s="292" t="s">
        <v>20</v>
      </c>
      <c r="D92" s="293">
        <v>361546</v>
      </c>
      <c r="E92" s="294" t="s">
        <v>20</v>
      </c>
      <c r="F92" s="295"/>
      <c r="G92" s="296">
        <v>541534</v>
      </c>
      <c r="H92" s="239" t="s">
        <v>20</v>
      </c>
    </row>
    <row r="93" spans="1:8" ht="16.5" customHeight="1" thickTop="1">
      <c r="A93" s="244" t="s">
        <v>154</v>
      </c>
      <c r="B93" s="234"/>
      <c r="C93" s="227"/>
      <c r="D93" s="235"/>
      <c r="E93" s="236"/>
      <c r="F93" s="227"/>
      <c r="G93" s="245"/>
      <c r="H93" s="229"/>
    </row>
    <row r="94" spans="1:8" ht="21.75">
      <c r="A94" s="233" t="s">
        <v>167</v>
      </c>
      <c r="B94" s="246">
        <v>7154580</v>
      </c>
      <c r="C94" s="229" t="s">
        <v>20</v>
      </c>
      <c r="D94" s="226">
        <v>2140025</v>
      </c>
      <c r="E94" s="227" t="s">
        <v>20</v>
      </c>
      <c r="F94" s="227"/>
      <c r="G94" s="245">
        <v>5014555</v>
      </c>
      <c r="H94" s="247" t="s">
        <v>20</v>
      </c>
    </row>
    <row r="95" spans="1:8" ht="21.75">
      <c r="A95" s="233" t="s">
        <v>156</v>
      </c>
      <c r="B95" s="234">
        <v>3564600</v>
      </c>
      <c r="C95" s="227" t="s">
        <v>20</v>
      </c>
      <c r="D95" s="235">
        <v>1191175</v>
      </c>
      <c r="E95" s="227" t="s">
        <v>20</v>
      </c>
      <c r="F95" s="227"/>
      <c r="G95" s="245">
        <v>2373425</v>
      </c>
      <c r="H95" s="229" t="s">
        <v>20</v>
      </c>
    </row>
    <row r="96" spans="1:8" ht="21.75">
      <c r="A96" s="233" t="s">
        <v>157</v>
      </c>
      <c r="B96" s="234">
        <v>412254</v>
      </c>
      <c r="C96" s="227" t="s">
        <v>20</v>
      </c>
      <c r="D96" s="248">
        <v>96934</v>
      </c>
      <c r="E96" s="249" t="s">
        <v>20</v>
      </c>
      <c r="F96" s="227"/>
      <c r="G96" s="230">
        <v>315320</v>
      </c>
      <c r="H96" s="229" t="s">
        <v>20</v>
      </c>
    </row>
    <row r="97" spans="1:8" ht="21.75">
      <c r="A97" s="233" t="s">
        <v>158</v>
      </c>
      <c r="B97" s="228">
        <v>3148400</v>
      </c>
      <c r="C97" s="227" t="s">
        <v>20</v>
      </c>
      <c r="D97" s="228">
        <v>630954</v>
      </c>
      <c r="E97" s="227" t="s">
        <v>20</v>
      </c>
      <c r="F97" s="227"/>
      <c r="G97" s="230">
        <v>2517446</v>
      </c>
      <c r="H97" s="229" t="s">
        <v>20</v>
      </c>
    </row>
    <row r="98" spans="1:10" ht="23.25">
      <c r="A98" s="233" t="s">
        <v>159</v>
      </c>
      <c r="B98" s="228">
        <v>2191340</v>
      </c>
      <c r="C98" s="227" t="s">
        <v>20</v>
      </c>
      <c r="D98" s="228">
        <v>304497</v>
      </c>
      <c r="E98" s="227">
        <v>68</v>
      </c>
      <c r="F98" s="227"/>
      <c r="G98" s="230">
        <v>1886842</v>
      </c>
      <c r="H98" s="229">
        <v>32</v>
      </c>
      <c r="J98" s="85"/>
    </row>
    <row r="99" spans="1:10" ht="23.25">
      <c r="A99" s="233" t="s">
        <v>160</v>
      </c>
      <c r="B99" s="228">
        <v>1806000</v>
      </c>
      <c r="C99" s="227" t="s">
        <v>20</v>
      </c>
      <c r="D99" s="228">
        <v>595011</v>
      </c>
      <c r="E99" s="227">
        <v>13</v>
      </c>
      <c r="F99" s="227"/>
      <c r="G99" s="230">
        <v>1210988</v>
      </c>
      <c r="H99" s="247" t="s">
        <v>211</v>
      </c>
      <c r="J99" s="88"/>
    </row>
    <row r="100" spans="1:10" ht="23.25">
      <c r="A100" s="233" t="s">
        <v>161</v>
      </c>
      <c r="B100" s="228">
        <v>947000</v>
      </c>
      <c r="C100" s="227" t="s">
        <v>20</v>
      </c>
      <c r="D100" s="228">
        <v>430000</v>
      </c>
      <c r="E100" s="227" t="s">
        <v>20</v>
      </c>
      <c r="F100" s="227"/>
      <c r="G100" s="230">
        <v>517000</v>
      </c>
      <c r="H100" s="229" t="s">
        <v>20</v>
      </c>
      <c r="J100" s="88"/>
    </row>
    <row r="101" spans="1:10" ht="24" thickBot="1">
      <c r="A101" s="237" t="s">
        <v>2</v>
      </c>
      <c r="B101" s="238">
        <f>SUM(B94:B100)</f>
        <v>19224174</v>
      </c>
      <c r="C101" s="239" t="s">
        <v>20</v>
      </c>
      <c r="D101" s="240">
        <v>5388596</v>
      </c>
      <c r="E101" s="241" t="s">
        <v>92</v>
      </c>
      <c r="F101" s="242"/>
      <c r="G101" s="243">
        <v>13835577</v>
      </c>
      <c r="H101" s="250" t="s">
        <v>93</v>
      </c>
      <c r="J101" s="88"/>
    </row>
    <row r="102" spans="1:10" ht="19.5" customHeight="1" thickTop="1">
      <c r="A102" s="244" t="s">
        <v>162</v>
      </c>
      <c r="B102" s="228"/>
      <c r="C102" s="227"/>
      <c r="D102" s="228"/>
      <c r="E102" s="227"/>
      <c r="F102" s="227"/>
      <c r="G102" s="230"/>
      <c r="H102" s="229"/>
      <c r="J102" s="86"/>
    </row>
    <row r="103" spans="1:10" ht="19.5" customHeight="1">
      <c r="A103" s="233" t="s">
        <v>163</v>
      </c>
      <c r="B103" s="228">
        <v>1749500</v>
      </c>
      <c r="C103" s="251" t="s">
        <v>20</v>
      </c>
      <c r="D103" s="228">
        <v>5780</v>
      </c>
      <c r="E103" s="227" t="s">
        <v>20</v>
      </c>
      <c r="F103" s="251"/>
      <c r="G103" s="230">
        <v>1743720</v>
      </c>
      <c r="H103" s="229" t="s">
        <v>20</v>
      </c>
      <c r="J103" s="86"/>
    </row>
    <row r="104" spans="1:10" ht="18" customHeight="1">
      <c r="A104" s="233" t="s">
        <v>164</v>
      </c>
      <c r="B104" s="228">
        <v>4289500</v>
      </c>
      <c r="C104" s="251" t="s">
        <v>20</v>
      </c>
      <c r="D104" s="228">
        <v>0</v>
      </c>
      <c r="E104" s="227" t="s">
        <v>20</v>
      </c>
      <c r="F104" s="227"/>
      <c r="G104" s="230">
        <v>4289500</v>
      </c>
      <c r="H104" s="229" t="s">
        <v>20</v>
      </c>
      <c r="J104" s="86"/>
    </row>
    <row r="105" spans="1:10" ht="22.5" thickBot="1">
      <c r="A105" s="237" t="s">
        <v>2</v>
      </c>
      <c r="B105" s="238">
        <f>SUM(B103:B104)</f>
        <v>6039000</v>
      </c>
      <c r="C105" s="252" t="s">
        <v>20</v>
      </c>
      <c r="D105" s="240">
        <v>5780</v>
      </c>
      <c r="E105" s="241" t="s">
        <v>20</v>
      </c>
      <c r="F105" s="242"/>
      <c r="G105" s="243">
        <v>6033220</v>
      </c>
      <c r="H105" s="239" t="s">
        <v>20</v>
      </c>
      <c r="J105" s="86"/>
    </row>
    <row r="106" spans="1:8" ht="17.25" customHeight="1" thickTop="1">
      <c r="A106" s="244" t="s">
        <v>165</v>
      </c>
      <c r="B106" s="228"/>
      <c r="C106" s="227"/>
      <c r="D106" s="228"/>
      <c r="E106" s="227"/>
      <c r="F106" s="227"/>
      <c r="G106" s="230"/>
      <c r="H106" s="229"/>
    </row>
    <row r="107" spans="1:10" ht="19.5" customHeight="1">
      <c r="A107" s="233" t="s">
        <v>166</v>
      </c>
      <c r="B107" s="228">
        <v>333746</v>
      </c>
      <c r="C107" s="227" t="s">
        <v>20</v>
      </c>
      <c r="D107" s="228">
        <v>313743</v>
      </c>
      <c r="E107" s="227" t="s">
        <v>20</v>
      </c>
      <c r="F107" s="227"/>
      <c r="G107" s="230">
        <v>20003</v>
      </c>
      <c r="H107" s="229" t="s">
        <v>20</v>
      </c>
      <c r="J107" s="86"/>
    </row>
    <row r="108" spans="1:10" ht="21.75">
      <c r="A108" s="237" t="s">
        <v>2</v>
      </c>
      <c r="B108" s="253">
        <v>333746</v>
      </c>
      <c r="C108" s="254" t="s">
        <v>20</v>
      </c>
      <c r="D108" s="255">
        <v>313743</v>
      </c>
      <c r="E108" s="256" t="s">
        <v>20</v>
      </c>
      <c r="F108" s="257"/>
      <c r="G108" s="259">
        <v>20003</v>
      </c>
      <c r="H108" s="258" t="s">
        <v>20</v>
      </c>
      <c r="J108" s="86"/>
    </row>
    <row r="109" spans="1:10" ht="22.5" thickBot="1">
      <c r="A109" s="237" t="s">
        <v>37</v>
      </c>
      <c r="B109" s="260">
        <v>26500000</v>
      </c>
      <c r="C109" s="261" t="s">
        <v>20</v>
      </c>
      <c r="D109" s="260">
        <v>6069665</v>
      </c>
      <c r="E109" s="261">
        <v>81</v>
      </c>
      <c r="F109" s="261"/>
      <c r="G109" s="262">
        <v>20430334</v>
      </c>
      <c r="H109" s="250" t="s">
        <v>93</v>
      </c>
      <c r="J109" s="86"/>
    </row>
    <row r="110" spans="1:8" ht="12" customHeight="1" thickTop="1">
      <c r="A110" s="263"/>
      <c r="B110" s="230"/>
      <c r="C110" s="227"/>
      <c r="D110" s="268"/>
      <c r="E110" s="269"/>
      <c r="F110" s="227"/>
      <c r="G110" s="230"/>
      <c r="H110" s="227"/>
    </row>
    <row r="111" spans="1:10" ht="18.75" customHeight="1" thickBot="1">
      <c r="A111" s="263" t="s">
        <v>34</v>
      </c>
      <c r="B111" s="230"/>
      <c r="C111" s="227"/>
      <c r="D111" s="260"/>
      <c r="E111" s="239"/>
      <c r="F111" s="227"/>
      <c r="G111" s="230"/>
      <c r="H111" s="227"/>
      <c r="J111" s="86"/>
    </row>
    <row r="112" spans="1:10" ht="25.5" customHeight="1" thickBot="1" thickTop="1">
      <c r="A112" s="263" t="s">
        <v>191</v>
      </c>
      <c r="B112" s="230"/>
      <c r="C112" s="227"/>
      <c r="D112" s="270"/>
      <c r="E112" s="271"/>
      <c r="F112" s="227"/>
      <c r="G112" s="230"/>
      <c r="H112" s="227"/>
      <c r="J112" s="86"/>
    </row>
    <row r="113" spans="1:8" ht="20.25" customHeight="1" thickTop="1">
      <c r="A113" s="264" t="s">
        <v>192</v>
      </c>
      <c r="B113" s="265"/>
      <c r="C113" s="266"/>
      <c r="D113" s="265"/>
      <c r="E113" s="266"/>
      <c r="F113" s="266"/>
      <c r="G113" s="265"/>
      <c r="H113" s="266"/>
    </row>
    <row r="114" spans="1:10" ht="16.5" customHeight="1">
      <c r="A114" s="267"/>
      <c r="B114" s="230"/>
      <c r="C114" s="227"/>
      <c r="D114" s="230"/>
      <c r="E114" s="227"/>
      <c r="F114" s="227"/>
      <c r="G114" s="230"/>
      <c r="H114" s="227"/>
      <c r="J114" s="86"/>
    </row>
    <row r="115" spans="1:10" s="91" customFormat="1" ht="21.75">
      <c r="A115" s="455" t="s">
        <v>194</v>
      </c>
      <c r="B115" s="455"/>
      <c r="C115" s="455"/>
      <c r="D115" s="455"/>
      <c r="E115" s="455"/>
      <c r="F115" s="455"/>
      <c r="G115" s="455"/>
      <c r="H115" s="455"/>
      <c r="J115" s="86"/>
    </row>
    <row r="116" spans="1:10" s="91" customFormat="1" ht="18" customHeight="1">
      <c r="A116" s="455" t="s">
        <v>195</v>
      </c>
      <c r="B116" s="455"/>
      <c r="C116" s="455"/>
      <c r="D116" s="455"/>
      <c r="E116" s="455"/>
      <c r="F116" s="455"/>
      <c r="G116" s="455"/>
      <c r="H116" s="455"/>
      <c r="J116" s="86"/>
    </row>
    <row r="117" spans="1:10" s="91" customFormat="1" ht="24">
      <c r="A117" s="158"/>
      <c r="B117" s="4"/>
      <c r="C117" s="4"/>
      <c r="D117" s="15"/>
      <c r="E117" s="15"/>
      <c r="F117" s="15"/>
      <c r="G117" s="15"/>
      <c r="H117" s="15"/>
      <c r="J117" s="86"/>
    </row>
    <row r="118" spans="1:10" s="91" customFormat="1" ht="23.25">
      <c r="A118" s="4"/>
      <c r="B118" s="92"/>
      <c r="C118" s="5"/>
      <c r="D118" s="92"/>
      <c r="E118" s="5"/>
      <c r="F118" s="4"/>
      <c r="G118" s="22"/>
      <c r="H118" s="5"/>
      <c r="J118" s="86"/>
    </row>
    <row r="119" spans="1:10" s="91" customFormat="1" ht="23.25">
      <c r="A119" s="137"/>
      <c r="B119" s="159"/>
      <c r="C119" s="3"/>
      <c r="D119" s="92"/>
      <c r="E119" s="3"/>
      <c r="F119" s="158"/>
      <c r="G119" s="22"/>
      <c r="H119" s="3"/>
      <c r="J119" s="86"/>
    </row>
    <row r="120" spans="1:8" s="91" customFormat="1" ht="23.25">
      <c r="A120" s="3"/>
      <c r="B120" s="136"/>
      <c r="C120" s="137"/>
      <c r="D120" s="136"/>
      <c r="E120" s="137"/>
      <c r="F120" s="167"/>
      <c r="G120" s="136"/>
      <c r="H120" s="161"/>
    </row>
    <row r="121" spans="1:8" ht="23.25">
      <c r="A121" s="158"/>
      <c r="B121" s="26"/>
      <c r="C121" s="5"/>
      <c r="D121" s="162"/>
      <c r="E121" s="5"/>
      <c r="F121" s="4"/>
      <c r="G121" s="22"/>
      <c r="H121" s="5"/>
    </row>
    <row r="122" spans="1:8" s="91" customFormat="1" ht="24">
      <c r="A122" s="137"/>
      <c r="B122" s="136"/>
      <c r="C122" s="137"/>
      <c r="D122" s="136"/>
      <c r="E122" s="137"/>
      <c r="F122" s="163"/>
      <c r="G122" s="22"/>
      <c r="H122" s="170"/>
    </row>
    <row r="123" spans="1:10" s="91" customFormat="1" ht="23.25">
      <c r="A123" s="137"/>
      <c r="D123" s="136"/>
      <c r="E123" s="136"/>
      <c r="J123" s="85"/>
    </row>
    <row r="124" spans="1:10" s="91" customFormat="1" ht="24">
      <c r="A124" s="171"/>
      <c r="B124" s="15"/>
      <c r="C124" s="15"/>
      <c r="D124" s="15"/>
      <c r="E124" s="15"/>
      <c r="F124" s="15"/>
      <c r="G124" s="15"/>
      <c r="H124" s="15"/>
      <c r="J124" s="90"/>
    </row>
    <row r="125" spans="1:10" s="91" customFormat="1" ht="24">
      <c r="A125" s="160"/>
      <c r="B125" s="15"/>
      <c r="C125" s="15"/>
      <c r="D125" s="15"/>
      <c r="E125" s="15"/>
      <c r="F125" s="15"/>
      <c r="G125" s="15"/>
      <c r="H125" s="15"/>
      <c r="J125" s="86"/>
    </row>
    <row r="126" spans="1:8" s="91" customFormat="1" ht="24" customHeight="1">
      <c r="A126" s="172"/>
      <c r="C126" s="172"/>
      <c r="E126" s="172"/>
      <c r="F126" s="172"/>
      <c r="G126" s="172"/>
      <c r="H126" s="172"/>
    </row>
    <row r="127" spans="1:10" s="91" customFormat="1" ht="23.25">
      <c r="A127" s="172"/>
      <c r="B127" s="172"/>
      <c r="C127" s="172"/>
      <c r="D127" s="172"/>
      <c r="E127" s="172"/>
      <c r="F127" s="172"/>
      <c r="G127" s="172"/>
      <c r="H127" s="172"/>
      <c r="J127" s="92"/>
    </row>
    <row r="128" spans="1:8" s="91" customFormat="1" ht="22.5" customHeight="1">
      <c r="A128" s="172"/>
      <c r="B128" s="172"/>
      <c r="C128" s="172"/>
      <c r="D128" s="172"/>
      <c r="E128" s="172"/>
      <c r="F128" s="172"/>
      <c r="G128" s="172"/>
      <c r="H128" s="172"/>
    </row>
    <row r="129" spans="1:10" s="91" customFormat="1" ht="20.25" customHeight="1">
      <c r="A129" s="172"/>
      <c r="B129" s="172"/>
      <c r="C129" s="172"/>
      <c r="D129" s="172"/>
      <c r="E129" s="172"/>
      <c r="F129" s="172"/>
      <c r="G129" s="172"/>
      <c r="H129" s="172"/>
      <c r="J129" s="93"/>
    </row>
    <row r="130" s="91" customFormat="1" ht="23.25" customHeight="1"/>
    <row r="131" s="91" customFormat="1" ht="23.25" customHeight="1"/>
    <row r="132" spans="1:8" s="91" customFormat="1" ht="21.75" customHeight="1">
      <c r="A132" s="173"/>
      <c r="B132" s="173"/>
      <c r="C132" s="173"/>
      <c r="D132" s="173"/>
      <c r="E132" s="173"/>
      <c r="F132" s="173"/>
      <c r="G132" s="173"/>
      <c r="H132" s="173"/>
    </row>
    <row r="133" spans="1:8" s="91" customFormat="1" ht="20.25" customHeight="1">
      <c r="A133" s="15"/>
      <c r="B133" s="15"/>
      <c r="C133" s="15"/>
      <c r="D133" s="15"/>
      <c r="E133" s="15"/>
      <c r="F133" s="15"/>
      <c r="G133" s="15"/>
      <c r="H133" s="15"/>
    </row>
    <row r="134" spans="1:8" s="91" customFormat="1" ht="24.75" customHeight="1">
      <c r="A134" s="15"/>
      <c r="B134" s="15"/>
      <c r="C134" s="15"/>
      <c r="D134" s="15"/>
      <c r="E134" s="15"/>
      <c r="F134" s="15"/>
      <c r="G134" s="15"/>
      <c r="H134" s="15"/>
    </row>
    <row r="135" spans="1:8" s="91" customFormat="1" ht="1.5" customHeight="1">
      <c r="A135" s="17"/>
      <c r="B135" s="17"/>
      <c r="C135" s="17"/>
      <c r="D135" s="17"/>
      <c r="E135" s="17"/>
      <c r="F135" s="17"/>
      <c r="G135" s="17"/>
      <c r="H135" s="17"/>
    </row>
    <row r="136" spans="1:8" s="91" customFormat="1" ht="23.25" customHeight="1">
      <c r="A136" s="17"/>
      <c r="B136" s="17"/>
      <c r="C136" s="17"/>
      <c r="D136" s="17"/>
      <c r="E136" s="17"/>
      <c r="F136" s="17"/>
      <c r="G136" s="17"/>
      <c r="H136" s="17"/>
    </row>
    <row r="137" spans="1:8" s="91" customFormat="1" ht="18" customHeight="1">
      <c r="A137" s="17"/>
      <c r="B137" s="17"/>
      <c r="C137" s="17"/>
      <c r="D137" s="17"/>
      <c r="E137" s="17"/>
      <c r="F137" s="17"/>
      <c r="G137" s="17"/>
      <c r="H137" s="17"/>
    </row>
    <row r="138" spans="1:8" s="91" customFormat="1" ht="24">
      <c r="A138" s="17"/>
      <c r="B138" s="17"/>
      <c r="C138" s="17"/>
      <c r="D138" s="17"/>
      <c r="E138" s="17"/>
      <c r="F138" s="17"/>
      <c r="G138" s="17"/>
      <c r="H138" s="17"/>
    </row>
    <row r="139" spans="1:8" s="91" customFormat="1" ht="24">
      <c r="A139" s="17"/>
      <c r="B139" s="17"/>
      <c r="C139" s="17"/>
      <c r="D139" s="17"/>
      <c r="E139" s="17"/>
      <c r="F139" s="17"/>
      <c r="G139" s="17"/>
      <c r="H139" s="17"/>
    </row>
    <row r="140" spans="1:8" ht="24">
      <c r="A140" s="17"/>
      <c r="B140" s="17"/>
      <c r="C140" s="17"/>
      <c r="D140" s="17"/>
      <c r="E140" s="17"/>
      <c r="F140" s="17"/>
      <c r="G140" s="17"/>
      <c r="H140" s="17"/>
    </row>
    <row r="141" spans="1:8" ht="24">
      <c r="A141" s="17"/>
      <c r="B141" s="17"/>
      <c r="C141" s="17"/>
      <c r="D141" s="17"/>
      <c r="E141" s="17"/>
      <c r="F141" s="17"/>
      <c r="G141" s="17"/>
      <c r="H141" s="17"/>
    </row>
    <row r="142" spans="1:8" ht="24">
      <c r="A142" s="17"/>
      <c r="B142" s="17"/>
      <c r="C142" s="17"/>
      <c r="D142" s="17"/>
      <c r="E142" s="17"/>
      <c r="F142" s="17"/>
      <c r="G142" s="17"/>
      <c r="H142" s="17"/>
    </row>
    <row r="143" spans="1:8" ht="24">
      <c r="A143" s="17"/>
      <c r="B143" s="17"/>
      <c r="C143" s="17"/>
      <c r="D143" s="17"/>
      <c r="E143" s="17"/>
      <c r="F143" s="17"/>
      <c r="G143" s="17"/>
      <c r="H143" s="17"/>
    </row>
    <row r="144" spans="1:8" ht="24">
      <c r="A144" s="17"/>
      <c r="B144" s="17"/>
      <c r="C144" s="17"/>
      <c r="D144" s="17"/>
      <c r="E144" s="17"/>
      <c r="F144" s="17"/>
      <c r="G144" s="17"/>
      <c r="H144" s="17"/>
    </row>
    <row r="145" spans="1:8" ht="24">
      <c r="A145" s="17"/>
      <c r="B145" s="17"/>
      <c r="C145" s="17"/>
      <c r="D145" s="17"/>
      <c r="E145" s="17"/>
      <c r="F145" s="17"/>
      <c r="G145" s="17"/>
      <c r="H145" s="17"/>
    </row>
    <row r="146" spans="1:8" ht="24">
      <c r="A146" s="17"/>
      <c r="B146" s="17"/>
      <c r="C146" s="17"/>
      <c r="D146" s="17"/>
      <c r="E146" s="17"/>
      <c r="F146" s="17"/>
      <c r="G146" s="17"/>
      <c r="H146" s="17"/>
    </row>
    <row r="147" spans="1:8" ht="24">
      <c r="A147" s="17"/>
      <c r="B147" s="17"/>
      <c r="C147" s="17"/>
      <c r="D147" s="17"/>
      <c r="E147" s="17"/>
      <c r="F147" s="17"/>
      <c r="G147" s="17"/>
      <c r="H147" s="17"/>
    </row>
    <row r="148" spans="1:8" ht="24">
      <c r="A148" s="17"/>
      <c r="B148" s="17"/>
      <c r="C148" s="17"/>
      <c r="D148" s="17"/>
      <c r="E148" s="17"/>
      <c r="F148" s="17"/>
      <c r="G148" s="17"/>
      <c r="H148" s="17"/>
    </row>
    <row r="149" spans="1:8" ht="24">
      <c r="A149" s="17"/>
      <c r="B149" s="17"/>
      <c r="C149" s="17"/>
      <c r="D149" s="17"/>
      <c r="E149" s="17"/>
      <c r="F149" s="17"/>
      <c r="G149" s="17"/>
      <c r="H149" s="17"/>
    </row>
    <row r="150" spans="1:8" ht="24">
      <c r="A150" s="17"/>
      <c r="B150" s="17"/>
      <c r="C150" s="17"/>
      <c r="D150" s="17"/>
      <c r="E150" s="17"/>
      <c r="F150" s="17"/>
      <c r="G150" s="17"/>
      <c r="H150" s="17"/>
    </row>
    <row r="151" spans="1:8" ht="24">
      <c r="A151" s="17"/>
      <c r="B151" s="17"/>
      <c r="C151" s="17"/>
      <c r="D151" s="17"/>
      <c r="E151" s="17"/>
      <c r="F151" s="17"/>
      <c r="G151" s="17"/>
      <c r="H151" s="17"/>
    </row>
    <row r="152" spans="1:8" ht="24">
      <c r="A152" s="17"/>
      <c r="B152" s="17"/>
      <c r="C152" s="17"/>
      <c r="D152" s="17"/>
      <c r="E152" s="17"/>
      <c r="F152" s="17"/>
      <c r="G152" s="17"/>
      <c r="H152" s="17"/>
    </row>
    <row r="153" spans="1:8" ht="24">
      <c r="A153" s="17"/>
      <c r="B153" s="17"/>
      <c r="C153" s="17"/>
      <c r="D153" s="17"/>
      <c r="E153" s="17"/>
      <c r="F153" s="17"/>
      <c r="G153" s="17"/>
      <c r="H153" s="17"/>
    </row>
    <row r="154" spans="1:8" ht="24">
      <c r="A154" s="17"/>
      <c r="B154" s="17"/>
      <c r="C154" s="17"/>
      <c r="D154" s="17"/>
      <c r="E154" s="17"/>
      <c r="F154" s="17"/>
      <c r="G154" s="17"/>
      <c r="H154" s="17"/>
    </row>
    <row r="155" spans="1:8" ht="24">
      <c r="A155" s="17"/>
      <c r="B155" s="17"/>
      <c r="C155" s="17"/>
      <c r="D155" s="17"/>
      <c r="E155" s="17"/>
      <c r="F155" s="17"/>
      <c r="G155" s="17"/>
      <c r="H155" s="17"/>
    </row>
    <row r="156" spans="1:8" ht="24">
      <c r="A156" s="17"/>
      <c r="B156" s="17"/>
      <c r="C156" s="17"/>
      <c r="D156" s="17"/>
      <c r="E156" s="17"/>
      <c r="F156" s="17"/>
      <c r="G156" s="17"/>
      <c r="H156" s="17"/>
    </row>
    <row r="157" spans="1:8" ht="24">
      <c r="A157" s="17"/>
      <c r="B157" s="17"/>
      <c r="C157" s="17"/>
      <c r="D157" s="17"/>
      <c r="E157" s="17"/>
      <c r="F157" s="17"/>
      <c r="G157" s="17"/>
      <c r="H157" s="17"/>
    </row>
    <row r="158" spans="1:8" ht="24">
      <c r="A158" s="17"/>
      <c r="B158" s="17"/>
      <c r="C158" s="17"/>
      <c r="D158" s="17"/>
      <c r="E158" s="17"/>
      <c r="F158" s="17"/>
      <c r="G158" s="17"/>
      <c r="H158" s="17"/>
    </row>
    <row r="159" spans="1:8" ht="24">
      <c r="A159" s="17"/>
      <c r="B159" s="17"/>
      <c r="C159" s="17"/>
      <c r="D159" s="17"/>
      <c r="E159" s="17"/>
      <c r="F159" s="17"/>
      <c r="G159" s="17"/>
      <c r="H159" s="17"/>
    </row>
    <row r="160" spans="1:8" ht="24">
      <c r="A160" s="17"/>
      <c r="B160" s="17"/>
      <c r="C160" s="17"/>
      <c r="D160" s="17"/>
      <c r="E160" s="17"/>
      <c r="F160" s="17"/>
      <c r="G160" s="17"/>
      <c r="H160" s="17"/>
    </row>
    <row r="161" spans="1:8" ht="24">
      <c r="A161" s="17"/>
      <c r="B161" s="17"/>
      <c r="C161" s="17"/>
      <c r="D161" s="17"/>
      <c r="E161" s="17"/>
      <c r="F161" s="17"/>
      <c r="G161" s="17"/>
      <c r="H161" s="17"/>
    </row>
    <row r="162" spans="1:8" ht="24">
      <c r="A162" s="17"/>
      <c r="B162" s="17"/>
      <c r="C162" s="17"/>
      <c r="D162" s="17"/>
      <c r="E162" s="17"/>
      <c r="F162" s="17"/>
      <c r="G162" s="17"/>
      <c r="H162" s="17"/>
    </row>
    <row r="163" spans="1:8" ht="24">
      <c r="A163" s="17"/>
      <c r="B163" s="17"/>
      <c r="C163" s="17"/>
      <c r="D163" s="17"/>
      <c r="E163" s="17"/>
      <c r="F163" s="17"/>
      <c r="G163" s="17"/>
      <c r="H163" s="17"/>
    </row>
    <row r="164" spans="1:8" ht="24">
      <c r="A164" s="17"/>
      <c r="B164" s="17"/>
      <c r="C164" s="17"/>
      <c r="D164" s="17"/>
      <c r="E164" s="17"/>
      <c r="F164" s="17"/>
      <c r="G164" s="17"/>
      <c r="H164" s="17"/>
    </row>
    <row r="165" spans="1:8" ht="24">
      <c r="A165" s="17"/>
      <c r="B165" s="17"/>
      <c r="C165" s="17"/>
      <c r="D165" s="17"/>
      <c r="E165" s="17"/>
      <c r="F165" s="17"/>
      <c r="G165" s="17"/>
      <c r="H165" s="17"/>
    </row>
    <row r="166" spans="1:8" ht="24">
      <c r="A166" s="17"/>
      <c r="B166" s="17"/>
      <c r="C166" s="17"/>
      <c r="D166" s="17"/>
      <c r="E166" s="17"/>
      <c r="F166" s="17"/>
      <c r="G166" s="17"/>
      <c r="H166" s="17"/>
    </row>
    <row r="167" spans="1:8" ht="24">
      <c r="A167" s="17"/>
      <c r="B167" s="17"/>
      <c r="C167" s="17"/>
      <c r="D167" s="17"/>
      <c r="E167" s="17"/>
      <c r="F167" s="17"/>
      <c r="G167" s="17"/>
      <c r="H167" s="17"/>
    </row>
    <row r="168" spans="1:8" ht="24">
      <c r="A168" s="17"/>
      <c r="B168" s="17"/>
      <c r="C168" s="17"/>
      <c r="D168" s="17"/>
      <c r="E168" s="17"/>
      <c r="F168" s="17"/>
      <c r="G168" s="17"/>
      <c r="H168" s="17"/>
    </row>
    <row r="169" spans="1:8" ht="24">
      <c r="A169" s="17"/>
      <c r="B169" s="17"/>
      <c r="C169" s="17"/>
      <c r="D169" s="17"/>
      <c r="E169" s="17"/>
      <c r="F169" s="17"/>
      <c r="G169" s="17"/>
      <c r="H169" s="17"/>
    </row>
    <row r="170" spans="1:8" ht="24">
      <c r="A170" s="17"/>
      <c r="B170" s="17"/>
      <c r="C170" s="17"/>
      <c r="D170" s="17"/>
      <c r="E170" s="17"/>
      <c r="F170" s="17"/>
      <c r="G170" s="17"/>
      <c r="H170" s="17"/>
    </row>
    <row r="171" spans="1:8" ht="24">
      <c r="A171" s="17"/>
      <c r="B171" s="17"/>
      <c r="C171" s="17"/>
      <c r="D171" s="17"/>
      <c r="E171" s="17"/>
      <c r="F171" s="17"/>
      <c r="G171" s="17"/>
      <c r="H171" s="17"/>
    </row>
    <row r="172" spans="1:8" ht="24">
      <c r="A172" s="17"/>
      <c r="B172" s="17"/>
      <c r="C172" s="17"/>
      <c r="D172" s="17"/>
      <c r="E172" s="17"/>
      <c r="F172" s="17"/>
      <c r="G172" s="17"/>
      <c r="H172" s="17"/>
    </row>
    <row r="173" spans="1:8" ht="24">
      <c r="A173" s="17"/>
      <c r="B173" s="17"/>
      <c r="C173" s="17"/>
      <c r="D173" s="17"/>
      <c r="E173" s="17"/>
      <c r="F173" s="17"/>
      <c r="G173" s="17"/>
      <c r="H173" s="17"/>
    </row>
    <row r="174" spans="1:8" ht="24">
      <c r="A174" s="17"/>
      <c r="B174" s="17"/>
      <c r="C174" s="17"/>
      <c r="D174" s="17"/>
      <c r="E174" s="17"/>
      <c r="F174" s="17"/>
      <c r="G174" s="17"/>
      <c r="H174" s="17"/>
    </row>
    <row r="175" spans="1:8" ht="24">
      <c r="A175" s="17"/>
      <c r="B175" s="17"/>
      <c r="C175" s="17"/>
      <c r="D175" s="17"/>
      <c r="E175" s="17"/>
      <c r="F175" s="17"/>
      <c r="G175" s="17"/>
      <c r="H175" s="17"/>
    </row>
    <row r="176" spans="1:8" ht="24">
      <c r="A176" s="17"/>
      <c r="B176" s="17"/>
      <c r="C176" s="17"/>
      <c r="D176" s="17"/>
      <c r="E176" s="17"/>
      <c r="F176" s="17"/>
      <c r="G176" s="17"/>
      <c r="H176" s="17"/>
    </row>
    <row r="177" spans="1:8" ht="24">
      <c r="A177" s="17"/>
      <c r="B177" s="17"/>
      <c r="C177" s="17"/>
      <c r="D177" s="17"/>
      <c r="E177" s="17"/>
      <c r="F177" s="17"/>
      <c r="G177" s="17"/>
      <c r="H177" s="17"/>
    </row>
    <row r="178" spans="1:8" ht="24">
      <c r="A178" s="17"/>
      <c r="B178" s="17"/>
      <c r="C178" s="17"/>
      <c r="D178" s="17"/>
      <c r="E178" s="17"/>
      <c r="F178" s="17"/>
      <c r="G178" s="17"/>
      <c r="H178" s="17"/>
    </row>
    <row r="179" spans="1:8" ht="24">
      <c r="A179" s="17"/>
      <c r="B179" s="17"/>
      <c r="C179" s="17"/>
      <c r="D179" s="17"/>
      <c r="E179" s="17"/>
      <c r="F179" s="17"/>
      <c r="G179" s="17"/>
      <c r="H179" s="17"/>
    </row>
    <row r="180" spans="1:8" ht="24">
      <c r="A180" s="17"/>
      <c r="B180" s="17"/>
      <c r="C180" s="17"/>
      <c r="D180" s="17"/>
      <c r="E180" s="17"/>
      <c r="F180" s="17"/>
      <c r="G180" s="17"/>
      <c r="H180" s="17"/>
    </row>
    <row r="181" spans="1:8" ht="24">
      <c r="A181" s="17"/>
      <c r="B181" s="17"/>
      <c r="C181" s="17"/>
      <c r="D181" s="17"/>
      <c r="E181" s="17"/>
      <c r="F181" s="17"/>
      <c r="G181" s="17"/>
      <c r="H181" s="17"/>
    </row>
    <row r="182" spans="1:8" ht="24">
      <c r="A182" s="17"/>
      <c r="B182" s="17"/>
      <c r="C182" s="17"/>
      <c r="D182" s="17"/>
      <c r="E182" s="17"/>
      <c r="F182" s="17"/>
      <c r="G182" s="17"/>
      <c r="H182" s="17"/>
    </row>
    <row r="183" spans="1:8" ht="24">
      <c r="A183" s="17"/>
      <c r="B183" s="17"/>
      <c r="C183" s="17"/>
      <c r="D183" s="17"/>
      <c r="E183" s="17"/>
      <c r="F183" s="17"/>
      <c r="G183" s="17"/>
      <c r="H183" s="17"/>
    </row>
    <row r="184" spans="1:8" ht="24">
      <c r="A184" s="17"/>
      <c r="B184" s="17"/>
      <c r="C184" s="17"/>
      <c r="D184" s="17"/>
      <c r="E184" s="17"/>
      <c r="F184" s="17"/>
      <c r="G184" s="17"/>
      <c r="H184" s="17"/>
    </row>
    <row r="185" spans="1:8" ht="24">
      <c r="A185" s="17"/>
      <c r="B185" s="17"/>
      <c r="C185" s="17"/>
      <c r="D185" s="17"/>
      <c r="E185" s="17"/>
      <c r="F185" s="17"/>
      <c r="G185" s="17"/>
      <c r="H185" s="17"/>
    </row>
    <row r="186" spans="1:8" ht="24">
      <c r="A186" s="17"/>
      <c r="B186" s="17"/>
      <c r="C186" s="17"/>
      <c r="D186" s="17"/>
      <c r="E186" s="17"/>
      <c r="F186" s="17"/>
      <c r="G186" s="17"/>
      <c r="H186" s="17"/>
    </row>
    <row r="187" spans="1:8" ht="24">
      <c r="A187" s="17"/>
      <c r="B187" s="17"/>
      <c r="C187" s="17"/>
      <c r="D187" s="17"/>
      <c r="E187" s="17"/>
      <c r="F187" s="17"/>
      <c r="G187" s="17"/>
      <c r="H187" s="17"/>
    </row>
    <row r="188" spans="1:8" ht="24">
      <c r="A188" s="17"/>
      <c r="B188" s="17"/>
      <c r="C188" s="17"/>
      <c r="D188" s="17"/>
      <c r="E188" s="17"/>
      <c r="F188" s="17"/>
      <c r="G188" s="17"/>
      <c r="H188" s="17"/>
    </row>
    <row r="189" spans="1:8" ht="24">
      <c r="A189" s="17"/>
      <c r="B189" s="17"/>
      <c r="C189" s="17"/>
      <c r="D189" s="17"/>
      <c r="E189" s="17"/>
      <c r="F189" s="17"/>
      <c r="G189" s="17"/>
      <c r="H189" s="17"/>
    </row>
    <row r="190" spans="1:8" ht="24">
      <c r="A190" s="17"/>
      <c r="B190" s="17"/>
      <c r="C190" s="17"/>
      <c r="D190" s="17"/>
      <c r="E190" s="17"/>
      <c r="F190" s="17"/>
      <c r="G190" s="17"/>
      <c r="H190" s="17"/>
    </row>
    <row r="191" spans="1:8" ht="24">
      <c r="A191" s="17"/>
      <c r="B191" s="17"/>
      <c r="C191" s="17"/>
      <c r="D191" s="17"/>
      <c r="E191" s="17"/>
      <c r="F191" s="17"/>
      <c r="G191" s="17"/>
      <c r="H191" s="17"/>
    </row>
    <row r="192" spans="1:8" ht="24">
      <c r="A192" s="17"/>
      <c r="B192" s="17"/>
      <c r="C192" s="17"/>
      <c r="D192" s="17"/>
      <c r="E192" s="17"/>
      <c r="F192" s="17"/>
      <c r="G192" s="17"/>
      <c r="H192" s="17"/>
    </row>
    <row r="193" spans="1:8" ht="24">
      <c r="A193" s="17"/>
      <c r="B193" s="17"/>
      <c r="C193" s="17"/>
      <c r="D193" s="17"/>
      <c r="E193" s="17"/>
      <c r="F193" s="17"/>
      <c r="G193" s="17"/>
      <c r="H193" s="17"/>
    </row>
    <row r="194" spans="1:8" ht="24">
      <c r="A194" s="17"/>
      <c r="B194" s="17"/>
      <c r="C194" s="17"/>
      <c r="D194" s="17"/>
      <c r="E194" s="17"/>
      <c r="F194" s="17"/>
      <c r="G194" s="17"/>
      <c r="H194" s="17"/>
    </row>
    <row r="195" spans="1:8" ht="24">
      <c r="A195" s="17"/>
      <c r="B195" s="17"/>
      <c r="C195" s="17"/>
      <c r="D195" s="17"/>
      <c r="E195" s="17"/>
      <c r="F195" s="17"/>
      <c r="G195" s="17"/>
      <c r="H195" s="17"/>
    </row>
    <row r="196" spans="1:8" ht="24">
      <c r="A196" s="17"/>
      <c r="B196" s="17"/>
      <c r="C196" s="17"/>
      <c r="D196" s="17"/>
      <c r="E196" s="17"/>
      <c r="F196" s="17"/>
      <c r="G196" s="17"/>
      <c r="H196" s="17"/>
    </row>
    <row r="197" spans="1:8" ht="24">
      <c r="A197" s="17"/>
      <c r="B197" s="17"/>
      <c r="C197" s="17"/>
      <c r="D197" s="17"/>
      <c r="E197" s="17"/>
      <c r="F197" s="17"/>
      <c r="G197" s="17"/>
      <c r="H197" s="17"/>
    </row>
    <row r="198" spans="1:8" ht="24">
      <c r="A198" s="17"/>
      <c r="B198" s="17"/>
      <c r="C198" s="17"/>
      <c r="D198" s="17"/>
      <c r="E198" s="17"/>
      <c r="F198" s="17"/>
      <c r="G198" s="17"/>
      <c r="H198" s="17"/>
    </row>
    <row r="199" spans="1:8" ht="24">
      <c r="A199" s="17"/>
      <c r="B199" s="17"/>
      <c r="C199" s="17"/>
      <c r="D199" s="17"/>
      <c r="E199" s="17"/>
      <c r="F199" s="17"/>
      <c r="G199" s="17"/>
      <c r="H199" s="17"/>
    </row>
    <row r="200" spans="1:8" ht="24">
      <c r="A200" s="17"/>
      <c r="B200" s="17"/>
      <c r="C200" s="17"/>
      <c r="D200" s="17"/>
      <c r="E200" s="17"/>
      <c r="F200" s="17"/>
      <c r="G200" s="17"/>
      <c r="H200" s="17"/>
    </row>
    <row r="201" spans="1:8" ht="24">
      <c r="A201" s="17"/>
      <c r="B201" s="17"/>
      <c r="C201" s="17"/>
      <c r="D201" s="17"/>
      <c r="E201" s="17"/>
      <c r="F201" s="17"/>
      <c r="G201" s="17"/>
      <c r="H201" s="17"/>
    </row>
    <row r="202" spans="1:8" ht="24">
      <c r="A202" s="17"/>
      <c r="B202" s="17"/>
      <c r="C202" s="17"/>
      <c r="D202" s="17"/>
      <c r="E202" s="17"/>
      <c r="F202" s="17"/>
      <c r="G202" s="17"/>
      <c r="H202" s="17"/>
    </row>
    <row r="203" spans="1:8" ht="24">
      <c r="A203" s="17"/>
      <c r="B203" s="17"/>
      <c r="C203" s="17"/>
      <c r="D203" s="17"/>
      <c r="E203" s="17"/>
      <c r="F203" s="17"/>
      <c r="G203" s="17"/>
      <c r="H203" s="17"/>
    </row>
    <row r="204" spans="1:8" ht="24">
      <c r="A204" s="17"/>
      <c r="B204" s="17"/>
      <c r="C204" s="17"/>
      <c r="D204" s="17"/>
      <c r="E204" s="17"/>
      <c r="F204" s="17"/>
      <c r="G204" s="17"/>
      <c r="H204" s="17"/>
    </row>
    <row r="205" spans="1:8" ht="24">
      <c r="A205" s="17"/>
      <c r="B205" s="17"/>
      <c r="C205" s="17"/>
      <c r="D205" s="17"/>
      <c r="E205" s="17"/>
      <c r="F205" s="17"/>
      <c r="G205" s="17"/>
      <c r="H205" s="17"/>
    </row>
    <row r="206" spans="1:8" ht="24">
      <c r="A206" s="17"/>
      <c r="B206" s="17"/>
      <c r="C206" s="17"/>
      <c r="D206" s="17"/>
      <c r="E206" s="17"/>
      <c r="F206" s="17"/>
      <c r="G206" s="17"/>
      <c r="H206" s="17"/>
    </row>
    <row r="207" spans="1:8" ht="24">
      <c r="A207" s="17"/>
      <c r="B207" s="17"/>
      <c r="C207" s="17"/>
      <c r="D207" s="17"/>
      <c r="E207" s="17"/>
      <c r="F207" s="17"/>
      <c r="G207" s="17"/>
      <c r="H207" s="17"/>
    </row>
    <row r="208" spans="1:8" ht="24">
      <c r="A208" s="17"/>
      <c r="B208" s="17"/>
      <c r="C208" s="17"/>
      <c r="D208" s="17"/>
      <c r="E208" s="17"/>
      <c r="F208" s="17"/>
      <c r="G208" s="17"/>
      <c r="H208" s="17"/>
    </row>
    <row r="209" spans="1:8" ht="24">
      <c r="A209" s="17"/>
      <c r="B209" s="17"/>
      <c r="C209" s="17"/>
      <c r="D209" s="17"/>
      <c r="E209" s="17"/>
      <c r="F209" s="17"/>
      <c r="G209" s="17"/>
      <c r="H209" s="17"/>
    </row>
    <row r="210" spans="1:8" ht="24">
      <c r="A210" s="17"/>
      <c r="B210" s="17"/>
      <c r="C210" s="17"/>
      <c r="D210" s="17"/>
      <c r="E210" s="17"/>
      <c r="F210" s="17"/>
      <c r="G210" s="17"/>
      <c r="H210" s="17"/>
    </row>
    <row r="211" spans="1:8" ht="24">
      <c r="A211" s="17"/>
      <c r="B211" s="17"/>
      <c r="C211" s="17"/>
      <c r="D211" s="17"/>
      <c r="E211" s="17"/>
      <c r="F211" s="17"/>
      <c r="G211" s="17"/>
      <c r="H211" s="17"/>
    </row>
    <row r="212" spans="1:8" ht="24">
      <c r="A212" s="17"/>
      <c r="B212" s="17"/>
      <c r="C212" s="17"/>
      <c r="D212" s="17"/>
      <c r="E212" s="17"/>
      <c r="F212" s="17"/>
      <c r="G212" s="17"/>
      <c r="H212" s="17"/>
    </row>
    <row r="213" spans="1:8" ht="24">
      <c r="A213" s="17"/>
      <c r="B213" s="17"/>
      <c r="C213" s="17"/>
      <c r="D213" s="17"/>
      <c r="E213" s="17"/>
      <c r="F213" s="17"/>
      <c r="G213" s="17"/>
      <c r="H213" s="17"/>
    </row>
    <row r="214" spans="1:8" ht="24">
      <c r="A214" s="17"/>
      <c r="B214" s="17"/>
      <c r="C214" s="17"/>
      <c r="D214" s="17"/>
      <c r="E214" s="17"/>
      <c r="F214" s="17"/>
      <c r="G214" s="17"/>
      <c r="H214" s="17"/>
    </row>
    <row r="215" spans="1:8" ht="24">
      <c r="A215" s="17"/>
      <c r="B215" s="17"/>
      <c r="C215" s="17"/>
      <c r="D215" s="17"/>
      <c r="E215" s="17"/>
      <c r="F215" s="17"/>
      <c r="G215" s="17"/>
      <c r="H215" s="17"/>
    </row>
    <row r="216" spans="1:8" ht="24">
      <c r="A216" s="17"/>
      <c r="B216" s="17"/>
      <c r="C216" s="17"/>
      <c r="D216" s="17"/>
      <c r="E216" s="17"/>
      <c r="F216" s="17"/>
      <c r="G216" s="17"/>
      <c r="H216" s="17"/>
    </row>
    <row r="217" spans="1:8" ht="24">
      <c r="A217" s="17"/>
      <c r="B217" s="17"/>
      <c r="C217" s="17"/>
      <c r="D217" s="17"/>
      <c r="E217" s="17"/>
      <c r="F217" s="17"/>
      <c r="G217" s="17"/>
      <c r="H217" s="17"/>
    </row>
    <row r="218" spans="1:8" ht="24">
      <c r="A218" s="17"/>
      <c r="B218" s="17"/>
      <c r="C218" s="17"/>
      <c r="D218" s="17"/>
      <c r="E218" s="17"/>
      <c r="F218" s="17"/>
      <c r="G218" s="17"/>
      <c r="H218" s="17"/>
    </row>
    <row r="219" spans="1:8" ht="24">
      <c r="A219" s="17"/>
      <c r="B219" s="17"/>
      <c r="C219" s="17"/>
      <c r="D219" s="17"/>
      <c r="E219" s="17"/>
      <c r="F219" s="17"/>
      <c r="G219" s="17"/>
      <c r="H219" s="17"/>
    </row>
    <row r="220" spans="1:8" ht="24">
      <c r="A220" s="17"/>
      <c r="B220" s="17"/>
      <c r="C220" s="17"/>
      <c r="D220" s="17"/>
      <c r="E220" s="17"/>
      <c r="F220" s="17"/>
      <c r="G220" s="17"/>
      <c r="H220" s="17"/>
    </row>
  </sheetData>
  <sheetProtection/>
  <mergeCells count="18">
    <mergeCell ref="A1:H1"/>
    <mergeCell ref="A2:H2"/>
    <mergeCell ref="A3:H3"/>
    <mergeCell ref="B4:C4"/>
    <mergeCell ref="D4:E4"/>
    <mergeCell ref="G4:H4"/>
    <mergeCell ref="B5:C5"/>
    <mergeCell ref="D5:E5"/>
    <mergeCell ref="G5:H5"/>
    <mergeCell ref="A66:H66"/>
    <mergeCell ref="A67:H67"/>
    <mergeCell ref="A71:H71"/>
    <mergeCell ref="A72:H72"/>
    <mergeCell ref="A76:H76"/>
    <mergeCell ref="A77:H77"/>
    <mergeCell ref="A78:H78"/>
    <mergeCell ref="A115:H115"/>
    <mergeCell ref="A116:H116"/>
  </mergeCells>
  <printOptions/>
  <pageMargins left="0.7" right="0.23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52">
      <selection activeCell="A54" sqref="A54"/>
    </sheetView>
  </sheetViews>
  <sheetFormatPr defaultColWidth="9.140625" defaultRowHeight="21.75"/>
  <cols>
    <col min="1" max="1" width="53.140625" style="0" customWidth="1"/>
    <col min="2" max="2" width="12.7109375" style="0" customWidth="1"/>
    <col min="3" max="3" width="4.28125" style="0" customWidth="1"/>
    <col min="4" max="4" width="11.421875" style="0" customWidth="1"/>
    <col min="5" max="5" width="3.7109375" style="0" customWidth="1"/>
    <col min="6" max="6" width="23.28125" style="0" hidden="1" customWidth="1"/>
    <col min="7" max="7" width="10.57421875" style="0" customWidth="1"/>
    <col min="8" max="8" width="3.28125" style="0" customWidth="1"/>
    <col min="10" max="10" width="13.00390625" style="0" customWidth="1"/>
  </cols>
  <sheetData>
    <row r="1" spans="1:8" ht="23.25">
      <c r="A1" s="453" t="s">
        <v>178</v>
      </c>
      <c r="B1" s="454"/>
      <c r="C1" s="454"/>
      <c r="D1" s="454"/>
      <c r="E1" s="454"/>
      <c r="F1" s="454"/>
      <c r="G1" s="454"/>
      <c r="H1" s="454"/>
    </row>
    <row r="2" spans="1:8" ht="23.25">
      <c r="A2" s="453" t="s">
        <v>241</v>
      </c>
      <c r="B2" s="453"/>
      <c r="C2" s="453"/>
      <c r="D2" s="453"/>
      <c r="E2" s="453"/>
      <c r="F2" s="453"/>
      <c r="G2" s="453"/>
      <c r="H2" s="453"/>
    </row>
    <row r="3" spans="1:8" ht="23.25">
      <c r="A3" s="452" t="s">
        <v>0</v>
      </c>
      <c r="B3" s="452"/>
      <c r="C3" s="452"/>
      <c r="D3" s="452"/>
      <c r="E3" s="452"/>
      <c r="F3" s="452"/>
      <c r="G3" s="452"/>
      <c r="H3" s="452"/>
    </row>
    <row r="4" spans="1:8" ht="23.25">
      <c r="A4" s="6" t="s">
        <v>1</v>
      </c>
      <c r="B4" s="449" t="s">
        <v>6</v>
      </c>
      <c r="C4" s="450"/>
      <c r="D4" s="445" t="s">
        <v>213</v>
      </c>
      <c r="E4" s="446"/>
      <c r="F4" s="12"/>
      <c r="G4" s="445" t="s">
        <v>214</v>
      </c>
      <c r="H4" s="446"/>
    </row>
    <row r="5" spans="1:8" ht="23.25">
      <c r="A5" s="7"/>
      <c r="B5" s="440" t="s">
        <v>172</v>
      </c>
      <c r="C5" s="441"/>
      <c r="D5" s="447"/>
      <c r="E5" s="448"/>
      <c r="F5" s="13"/>
      <c r="G5" s="447"/>
      <c r="H5" s="448"/>
    </row>
    <row r="6" spans="1:8" ht="24">
      <c r="A6" s="18" t="s">
        <v>148</v>
      </c>
      <c r="B6" s="10"/>
      <c r="C6" s="3"/>
      <c r="D6" s="299"/>
      <c r="E6" s="14"/>
      <c r="F6" s="15"/>
      <c r="G6" s="15"/>
      <c r="H6" s="14"/>
    </row>
    <row r="7" spans="1:8" ht="24">
      <c r="A7" s="19" t="s">
        <v>110</v>
      </c>
      <c r="B7" s="11"/>
      <c r="C7" s="4"/>
      <c r="D7" s="67"/>
      <c r="E7" s="16"/>
      <c r="F7" s="15"/>
      <c r="G7" s="15"/>
      <c r="H7" s="16"/>
    </row>
    <row r="8" spans="1:8" ht="23.25">
      <c r="A8" s="8" t="s">
        <v>61</v>
      </c>
      <c r="B8" s="20">
        <v>60000</v>
      </c>
      <c r="C8" s="5" t="s">
        <v>19</v>
      </c>
      <c r="D8" s="73">
        <v>4396</v>
      </c>
      <c r="E8" s="311" t="s">
        <v>242</v>
      </c>
      <c r="F8" s="169"/>
      <c r="G8" s="22">
        <v>10012</v>
      </c>
      <c r="H8" s="134" t="s">
        <v>243</v>
      </c>
    </row>
    <row r="9" spans="1:8" ht="23.25">
      <c r="A9" s="8" t="s">
        <v>60</v>
      </c>
      <c r="B9" s="20">
        <v>1000000</v>
      </c>
      <c r="C9" s="5" t="s">
        <v>19</v>
      </c>
      <c r="D9" s="73">
        <v>105560</v>
      </c>
      <c r="E9" s="134" t="s">
        <v>20</v>
      </c>
      <c r="F9" s="169"/>
      <c r="G9" s="22">
        <v>159029</v>
      </c>
      <c r="H9" s="21" t="s">
        <v>20</v>
      </c>
    </row>
    <row r="10" spans="1:8" ht="23.25">
      <c r="A10" s="8" t="s">
        <v>13</v>
      </c>
      <c r="B10" s="20">
        <v>25000</v>
      </c>
      <c r="C10" s="5" t="s">
        <v>19</v>
      </c>
      <c r="D10" s="73">
        <v>12528</v>
      </c>
      <c r="E10" s="21" t="s">
        <v>20</v>
      </c>
      <c r="F10" s="169"/>
      <c r="G10" s="22">
        <v>15567</v>
      </c>
      <c r="H10" s="21" t="s">
        <v>20</v>
      </c>
    </row>
    <row r="11" spans="1:8" ht="24" thickBot="1">
      <c r="A11" s="126" t="s">
        <v>114</v>
      </c>
      <c r="B11" s="58">
        <f>SUM(B8:B10)</f>
        <v>1085000</v>
      </c>
      <c r="C11" s="25" t="s">
        <v>19</v>
      </c>
      <c r="D11" s="155">
        <v>122484</v>
      </c>
      <c r="E11" s="145" t="s">
        <v>242</v>
      </c>
      <c r="F11" s="154"/>
      <c r="G11" s="108">
        <v>184608</v>
      </c>
      <c r="H11" s="145" t="s">
        <v>243</v>
      </c>
    </row>
    <row r="12" spans="1:8" ht="24" thickTop="1">
      <c r="A12" s="126" t="s">
        <v>111</v>
      </c>
      <c r="B12" s="20"/>
      <c r="C12" s="5"/>
      <c r="D12" s="73"/>
      <c r="E12" s="134"/>
      <c r="F12" s="4"/>
      <c r="G12" s="22"/>
      <c r="H12" s="21"/>
    </row>
    <row r="13" spans="1:10" ht="23.25">
      <c r="A13" s="8" t="s">
        <v>112</v>
      </c>
      <c r="B13" s="49">
        <v>0</v>
      </c>
      <c r="C13" s="5" t="s">
        <v>20</v>
      </c>
      <c r="D13" s="73">
        <v>0</v>
      </c>
      <c r="E13" s="312" t="s">
        <v>20</v>
      </c>
      <c r="F13" s="169"/>
      <c r="G13" s="22" t="s">
        <v>20</v>
      </c>
      <c r="H13" s="21" t="s">
        <v>20</v>
      </c>
      <c r="J13" s="89"/>
    </row>
    <row r="14" spans="1:8" ht="23.25">
      <c r="A14" s="8" t="s">
        <v>113</v>
      </c>
      <c r="B14" s="20">
        <v>30000</v>
      </c>
      <c r="C14" s="5" t="s">
        <v>20</v>
      </c>
      <c r="D14" s="73">
        <v>436</v>
      </c>
      <c r="E14" s="312" t="s">
        <v>20</v>
      </c>
      <c r="F14" s="169"/>
      <c r="G14" s="22">
        <v>8418</v>
      </c>
      <c r="H14" s="21" t="s">
        <v>20</v>
      </c>
    </row>
    <row r="15" spans="1:10" ht="23.25">
      <c r="A15" s="8" t="s">
        <v>200</v>
      </c>
      <c r="B15" s="20">
        <v>650000</v>
      </c>
      <c r="C15" s="5" t="s">
        <v>20</v>
      </c>
      <c r="D15" s="73">
        <v>57740</v>
      </c>
      <c r="E15" s="312" t="s">
        <v>20</v>
      </c>
      <c r="F15" s="169"/>
      <c r="G15" s="22">
        <v>318463</v>
      </c>
      <c r="H15" s="134" t="s">
        <v>20</v>
      </c>
      <c r="J15" s="89"/>
    </row>
    <row r="16" spans="1:10" ht="23.25">
      <c r="A16" s="8" t="s">
        <v>116</v>
      </c>
      <c r="B16" s="20">
        <v>100</v>
      </c>
      <c r="C16" s="5" t="s">
        <v>20</v>
      </c>
      <c r="D16" s="73">
        <v>0</v>
      </c>
      <c r="E16" s="312" t="s">
        <v>20</v>
      </c>
      <c r="F16" s="169"/>
      <c r="G16" s="22">
        <v>50</v>
      </c>
      <c r="H16" s="134" t="s">
        <v>20</v>
      </c>
      <c r="J16" s="89"/>
    </row>
    <row r="17" spans="1:10" ht="23.25">
      <c r="A17" s="8" t="s">
        <v>117</v>
      </c>
      <c r="B17" s="20">
        <v>1000</v>
      </c>
      <c r="C17" s="5" t="s">
        <v>20</v>
      </c>
      <c r="D17" s="73">
        <v>0</v>
      </c>
      <c r="E17" s="312" t="s">
        <v>20</v>
      </c>
      <c r="F17" s="169"/>
      <c r="G17" s="22">
        <v>300</v>
      </c>
      <c r="H17" s="134" t="s">
        <v>20</v>
      </c>
      <c r="J17" s="89"/>
    </row>
    <row r="18" spans="1:10" ht="23.25">
      <c r="A18" s="8" t="s">
        <v>118</v>
      </c>
      <c r="B18" s="20">
        <v>5000</v>
      </c>
      <c r="C18" s="5" t="s">
        <v>20</v>
      </c>
      <c r="D18" s="73">
        <v>0</v>
      </c>
      <c r="E18" s="312" t="s">
        <v>20</v>
      </c>
      <c r="F18" s="169"/>
      <c r="G18" s="22">
        <v>450</v>
      </c>
      <c r="H18" s="134" t="s">
        <v>20</v>
      </c>
      <c r="J18" s="89"/>
    </row>
    <row r="19" spans="1:10" ht="23.25">
      <c r="A19" s="8" t="s">
        <v>119</v>
      </c>
      <c r="B19" s="20">
        <v>3500</v>
      </c>
      <c r="C19" s="5" t="s">
        <v>20</v>
      </c>
      <c r="D19" s="73">
        <v>0</v>
      </c>
      <c r="E19" s="312" t="s">
        <v>20</v>
      </c>
      <c r="F19" s="169"/>
      <c r="G19" s="22">
        <v>800</v>
      </c>
      <c r="H19" s="134" t="s">
        <v>20</v>
      </c>
      <c r="J19" s="89"/>
    </row>
    <row r="20" spans="1:10" ht="23.25">
      <c r="A20" s="8" t="s">
        <v>120</v>
      </c>
      <c r="B20" s="20">
        <v>1000</v>
      </c>
      <c r="C20" s="5" t="s">
        <v>20</v>
      </c>
      <c r="D20" s="73">
        <v>0</v>
      </c>
      <c r="E20" s="312" t="s">
        <v>20</v>
      </c>
      <c r="F20" s="169"/>
      <c r="G20" s="22">
        <v>0</v>
      </c>
      <c r="H20" s="134" t="s">
        <v>20</v>
      </c>
      <c r="J20" s="89"/>
    </row>
    <row r="21" spans="1:10" ht="23.25">
      <c r="A21" s="8" t="s">
        <v>121</v>
      </c>
      <c r="B21" s="20">
        <v>200</v>
      </c>
      <c r="C21" s="5" t="s">
        <v>20</v>
      </c>
      <c r="D21" s="73">
        <v>0</v>
      </c>
      <c r="E21" s="312" t="s">
        <v>20</v>
      </c>
      <c r="F21" s="169"/>
      <c r="G21" s="22">
        <v>0</v>
      </c>
      <c r="H21" s="134" t="s">
        <v>20</v>
      </c>
      <c r="J21" s="89"/>
    </row>
    <row r="22" spans="1:10" ht="23.25">
      <c r="A22" s="8" t="s">
        <v>122</v>
      </c>
      <c r="B22" s="20">
        <v>5000</v>
      </c>
      <c r="C22" s="5" t="s">
        <v>20</v>
      </c>
      <c r="D22" s="73">
        <v>0</v>
      </c>
      <c r="E22" s="312" t="s">
        <v>20</v>
      </c>
      <c r="F22" s="169"/>
      <c r="G22" s="22">
        <v>5000</v>
      </c>
      <c r="H22" s="134" t="s">
        <v>20</v>
      </c>
      <c r="J22" s="89"/>
    </row>
    <row r="23" spans="1:10" ht="23.25">
      <c r="A23" s="8" t="s">
        <v>123</v>
      </c>
      <c r="B23" s="20">
        <v>75000</v>
      </c>
      <c r="C23" s="5" t="s">
        <v>20</v>
      </c>
      <c r="D23" s="73">
        <v>8700</v>
      </c>
      <c r="E23" s="312" t="s">
        <v>20</v>
      </c>
      <c r="F23" s="169"/>
      <c r="G23" s="22">
        <v>32700</v>
      </c>
      <c r="H23" s="134" t="s">
        <v>20</v>
      </c>
      <c r="J23" s="89"/>
    </row>
    <row r="24" spans="1:10" ht="23.25">
      <c r="A24" s="8" t="s">
        <v>124</v>
      </c>
      <c r="B24" s="20"/>
      <c r="C24" s="5"/>
      <c r="D24" s="73"/>
      <c r="E24" s="312"/>
      <c r="F24" s="4"/>
      <c r="G24" s="22"/>
      <c r="H24" s="134"/>
      <c r="J24" s="89"/>
    </row>
    <row r="25" spans="1:10" ht="23.25">
      <c r="A25" s="8" t="s">
        <v>125</v>
      </c>
      <c r="B25" s="20">
        <v>1000</v>
      </c>
      <c r="C25" s="5" t="s">
        <v>20</v>
      </c>
      <c r="D25" s="73">
        <v>140</v>
      </c>
      <c r="E25" s="312" t="s">
        <v>20</v>
      </c>
      <c r="F25" s="169"/>
      <c r="G25" s="22">
        <v>300</v>
      </c>
      <c r="H25" s="134" t="s">
        <v>20</v>
      </c>
      <c r="J25" s="89"/>
    </row>
    <row r="26" spans="1:10" ht="23.25">
      <c r="A26" s="8" t="s">
        <v>201</v>
      </c>
      <c r="B26" s="20">
        <v>1000</v>
      </c>
      <c r="C26" s="5" t="s">
        <v>20</v>
      </c>
      <c r="D26" s="73">
        <v>0</v>
      </c>
      <c r="E26" s="312" t="s">
        <v>20</v>
      </c>
      <c r="F26" s="169"/>
      <c r="G26" s="22">
        <v>1000</v>
      </c>
      <c r="H26" s="134" t="s">
        <v>20</v>
      </c>
      <c r="J26" s="89"/>
    </row>
    <row r="27" spans="1:10" ht="23.25">
      <c r="A27" s="8" t="s">
        <v>126</v>
      </c>
      <c r="B27" s="20">
        <v>100</v>
      </c>
      <c r="C27" s="5" t="s">
        <v>20</v>
      </c>
      <c r="D27" s="73">
        <v>0</v>
      </c>
      <c r="E27" s="312" t="s">
        <v>20</v>
      </c>
      <c r="F27" s="169"/>
      <c r="G27" s="22">
        <v>50</v>
      </c>
      <c r="H27" s="134" t="s">
        <v>20</v>
      </c>
      <c r="J27" s="89"/>
    </row>
    <row r="28" spans="1:10" ht="24" thickBot="1">
      <c r="A28" s="126" t="s">
        <v>127</v>
      </c>
      <c r="B28" s="58">
        <f>SUM(B13:B27)</f>
        <v>772900</v>
      </c>
      <c r="C28" s="59" t="s">
        <v>20</v>
      </c>
      <c r="D28" s="155">
        <f>SUM(D14:D27)</f>
        <v>67016</v>
      </c>
      <c r="E28" s="313" t="s">
        <v>20</v>
      </c>
      <c r="F28" s="154"/>
      <c r="G28" s="108">
        <f>SUM(G14:G27)</f>
        <v>367531</v>
      </c>
      <c r="H28" s="141" t="s">
        <v>20</v>
      </c>
      <c r="J28" s="89"/>
    </row>
    <row r="29" spans="1:8" ht="24.75" customHeight="1" thickTop="1">
      <c r="A29" s="19" t="s">
        <v>128</v>
      </c>
      <c r="B29" s="11"/>
      <c r="C29" s="4"/>
      <c r="D29" s="8"/>
      <c r="E29" s="11"/>
      <c r="F29" s="4"/>
      <c r="G29" s="4"/>
      <c r="H29" s="11"/>
    </row>
    <row r="30" spans="1:8" ht="23.25">
      <c r="A30" s="8" t="s">
        <v>129</v>
      </c>
      <c r="B30" s="20">
        <v>260000</v>
      </c>
      <c r="C30" s="5" t="s">
        <v>20</v>
      </c>
      <c r="D30" s="302">
        <v>2390</v>
      </c>
      <c r="E30" s="21">
        <v>53</v>
      </c>
      <c r="F30" s="5"/>
      <c r="G30" s="81">
        <v>203064</v>
      </c>
      <c r="H30" s="21">
        <v>40</v>
      </c>
    </row>
    <row r="31" spans="1:10" ht="24" thickBot="1">
      <c r="A31" s="126" t="s">
        <v>127</v>
      </c>
      <c r="B31" s="58">
        <f>SUM(B30)</f>
        <v>260000</v>
      </c>
      <c r="C31" s="59" t="s">
        <v>20</v>
      </c>
      <c r="D31" s="314">
        <v>2390</v>
      </c>
      <c r="E31" s="141" t="s">
        <v>215</v>
      </c>
      <c r="F31" s="146"/>
      <c r="G31" s="314">
        <v>203064</v>
      </c>
      <c r="H31" s="96">
        <v>40</v>
      </c>
      <c r="J31" s="89"/>
    </row>
    <row r="32" spans="1:10" ht="24" thickTop="1">
      <c r="A32" s="91"/>
      <c r="B32" s="136"/>
      <c r="C32" s="137"/>
      <c r="D32" s="136"/>
      <c r="E32" s="161"/>
      <c r="F32" s="171"/>
      <c r="G32" s="136"/>
      <c r="H32" s="137"/>
      <c r="J32" s="89"/>
    </row>
    <row r="33" spans="1:10" ht="23.25">
      <c r="A33" s="171"/>
      <c r="B33" s="136"/>
      <c r="C33" s="137"/>
      <c r="D33" s="136"/>
      <c r="E33" s="161"/>
      <c r="F33" s="171"/>
      <c r="G33" s="136"/>
      <c r="H33" s="137"/>
      <c r="J33" s="89"/>
    </row>
    <row r="34" spans="1:10" ht="23.25">
      <c r="A34" s="171"/>
      <c r="B34" s="136"/>
      <c r="C34" s="137"/>
      <c r="D34" s="136"/>
      <c r="E34" s="161"/>
      <c r="F34" s="171"/>
      <c r="G34" s="136"/>
      <c r="H34" s="137"/>
      <c r="J34" s="89"/>
    </row>
    <row r="35" spans="1:10" ht="23.25">
      <c r="A35" s="171"/>
      <c r="B35" s="136"/>
      <c r="C35" s="137"/>
      <c r="D35" s="136"/>
      <c r="E35" s="161"/>
      <c r="F35" s="171"/>
      <c r="G35" s="136"/>
      <c r="H35" s="137"/>
      <c r="J35" s="89"/>
    </row>
    <row r="36" spans="1:10" ht="23.25">
      <c r="A36" s="171"/>
      <c r="B36" s="136"/>
      <c r="C36" s="137"/>
      <c r="D36" s="136"/>
      <c r="E36" s="161"/>
      <c r="F36" s="171"/>
      <c r="G36" s="136"/>
      <c r="H36" s="137"/>
      <c r="J36" s="89"/>
    </row>
    <row r="37" spans="1:8" ht="23.25">
      <c r="A37" s="148" t="s">
        <v>130</v>
      </c>
      <c r="B37" s="65"/>
      <c r="C37" s="315"/>
      <c r="D37" s="316"/>
      <c r="E37" s="309"/>
      <c r="F37" s="315"/>
      <c r="G37" s="317"/>
      <c r="H37" s="309"/>
    </row>
    <row r="38" spans="1:8" ht="24" thickBot="1">
      <c r="A38" s="8" t="s">
        <v>131</v>
      </c>
      <c r="B38" s="174">
        <v>1000000</v>
      </c>
      <c r="C38" s="168" t="s">
        <v>20</v>
      </c>
      <c r="D38" s="300">
        <v>86771</v>
      </c>
      <c r="E38" s="25" t="s">
        <v>20</v>
      </c>
      <c r="F38" s="168"/>
      <c r="G38" s="175">
        <v>425220</v>
      </c>
      <c r="H38" s="25" t="s">
        <v>20</v>
      </c>
    </row>
    <row r="39" spans="1:10" ht="24.75" thickBot="1" thickTop="1">
      <c r="A39" s="126" t="s">
        <v>127</v>
      </c>
      <c r="B39" s="51">
        <v>1000000</v>
      </c>
      <c r="C39" s="52" t="s">
        <v>20</v>
      </c>
      <c r="D39" s="301">
        <v>86771</v>
      </c>
      <c r="E39" s="176" t="s">
        <v>20</v>
      </c>
      <c r="F39" s="179"/>
      <c r="G39" s="180">
        <v>425220</v>
      </c>
      <c r="H39" s="176" t="s">
        <v>20</v>
      </c>
      <c r="J39" s="89"/>
    </row>
    <row r="40" spans="1:8" ht="24" thickTop="1">
      <c r="A40" s="148" t="s">
        <v>132</v>
      </c>
      <c r="B40" s="39"/>
      <c r="C40" s="5"/>
      <c r="D40" s="62"/>
      <c r="E40" s="21"/>
      <c r="F40" s="5"/>
      <c r="G40" s="26"/>
      <c r="H40" s="21"/>
    </row>
    <row r="41" spans="1:8" ht="23.25">
      <c r="A41" s="8" t="s">
        <v>133</v>
      </c>
      <c r="B41" s="49">
        <v>85000</v>
      </c>
      <c r="C41" s="5" t="s">
        <v>20</v>
      </c>
      <c r="D41" s="302">
        <v>0</v>
      </c>
      <c r="E41" s="21" t="s">
        <v>20</v>
      </c>
      <c r="F41" s="151"/>
      <c r="G41" s="81">
        <v>110000</v>
      </c>
      <c r="H41" s="21" t="s">
        <v>20</v>
      </c>
    </row>
    <row r="42" spans="1:8" ht="23.25">
      <c r="A42" s="8" t="s">
        <v>134</v>
      </c>
      <c r="B42" s="49">
        <v>100</v>
      </c>
      <c r="C42" s="5" t="s">
        <v>20</v>
      </c>
      <c r="D42" s="302">
        <v>0</v>
      </c>
      <c r="E42" s="21" t="s">
        <v>20</v>
      </c>
      <c r="F42" s="153"/>
      <c r="G42" s="81" t="s">
        <v>20</v>
      </c>
      <c r="H42" s="21" t="s">
        <v>20</v>
      </c>
    </row>
    <row r="43" spans="1:10" ht="24" thickBot="1">
      <c r="A43" s="126" t="s">
        <v>127</v>
      </c>
      <c r="B43" s="58">
        <f>SUM(B41:B42)</f>
        <v>85100</v>
      </c>
      <c r="C43" s="59"/>
      <c r="D43" s="155">
        <v>0</v>
      </c>
      <c r="E43" s="141" t="s">
        <v>20</v>
      </c>
      <c r="F43" s="154"/>
      <c r="G43" s="108">
        <v>110000</v>
      </c>
      <c r="H43" s="141" t="s">
        <v>20</v>
      </c>
      <c r="J43" s="89"/>
    </row>
    <row r="44" spans="1:8" ht="24" thickTop="1">
      <c r="A44" s="148" t="s">
        <v>149</v>
      </c>
      <c r="B44" s="39"/>
      <c r="C44" s="5"/>
      <c r="D44" s="303"/>
      <c r="E44" s="21"/>
      <c r="F44" s="5"/>
      <c r="G44" s="106"/>
      <c r="H44" s="21"/>
    </row>
    <row r="45" spans="1:8" ht="23.25">
      <c r="A45" s="148" t="s">
        <v>135</v>
      </c>
      <c r="B45" s="39"/>
      <c r="C45" s="5"/>
      <c r="D45" s="303"/>
      <c r="E45" s="21"/>
      <c r="F45" s="5"/>
      <c r="G45" s="106"/>
      <c r="H45" s="21"/>
    </row>
    <row r="46" spans="1:8" ht="23.25">
      <c r="A46" s="125" t="s">
        <v>136</v>
      </c>
      <c r="B46" s="39">
        <v>7000000</v>
      </c>
      <c r="C46" s="5" t="s">
        <v>20</v>
      </c>
      <c r="D46" s="303" t="s">
        <v>20</v>
      </c>
      <c r="E46" s="134" t="s">
        <v>20</v>
      </c>
      <c r="F46" s="153"/>
      <c r="G46" s="106">
        <v>2349753</v>
      </c>
      <c r="H46" s="134" t="s">
        <v>236</v>
      </c>
    </row>
    <row r="47" spans="1:8" ht="23.25">
      <c r="A47" s="125" t="s">
        <v>137</v>
      </c>
      <c r="B47" s="39">
        <v>2600000</v>
      </c>
      <c r="C47" s="5" t="s">
        <v>20</v>
      </c>
      <c r="D47" s="303">
        <v>261449</v>
      </c>
      <c r="E47" s="21">
        <v>48</v>
      </c>
      <c r="F47" s="153"/>
      <c r="G47" s="106">
        <v>1133993</v>
      </c>
      <c r="H47" s="134" t="s">
        <v>244</v>
      </c>
    </row>
    <row r="48" spans="1:8" ht="23.25">
      <c r="A48" s="125" t="s">
        <v>138</v>
      </c>
      <c r="B48" s="39">
        <v>160000</v>
      </c>
      <c r="C48" s="5" t="s">
        <v>20</v>
      </c>
      <c r="D48" s="303" t="s">
        <v>20</v>
      </c>
      <c r="E48" s="21" t="s">
        <v>20</v>
      </c>
      <c r="F48" s="153"/>
      <c r="G48" s="106" t="s">
        <v>20</v>
      </c>
      <c r="H48" s="21" t="s">
        <v>20</v>
      </c>
    </row>
    <row r="49" spans="1:8" ht="23.25">
      <c r="A49" s="125" t="s">
        <v>139</v>
      </c>
      <c r="B49" s="39">
        <v>610000</v>
      </c>
      <c r="C49" s="5" t="s">
        <v>20</v>
      </c>
      <c r="D49" s="303">
        <v>69826</v>
      </c>
      <c r="E49" s="21">
        <v>48</v>
      </c>
      <c r="F49" s="153"/>
      <c r="G49" s="106">
        <v>401443</v>
      </c>
      <c r="H49" s="21">
        <v>80</v>
      </c>
    </row>
    <row r="50" spans="1:8" ht="23.25">
      <c r="A50" s="125" t="s">
        <v>140</v>
      </c>
      <c r="B50" s="39">
        <v>1157400</v>
      </c>
      <c r="C50" s="5" t="s">
        <v>20</v>
      </c>
      <c r="D50" s="303">
        <v>137603</v>
      </c>
      <c r="E50" s="134" t="s">
        <v>217</v>
      </c>
      <c r="F50" s="153"/>
      <c r="G50" s="106">
        <v>604146</v>
      </c>
      <c r="H50" s="134" t="s">
        <v>245</v>
      </c>
    </row>
    <row r="51" spans="1:8" ht="23.25">
      <c r="A51" s="125" t="s">
        <v>141</v>
      </c>
      <c r="B51" s="39">
        <v>100</v>
      </c>
      <c r="C51" s="5" t="s">
        <v>20</v>
      </c>
      <c r="D51" s="303" t="s">
        <v>20</v>
      </c>
      <c r="E51" s="21" t="s">
        <v>20</v>
      </c>
      <c r="F51" s="153"/>
      <c r="G51" s="106" t="s">
        <v>20</v>
      </c>
      <c r="H51" s="21" t="s">
        <v>20</v>
      </c>
    </row>
    <row r="52" spans="1:8" ht="23.25">
      <c r="A52" s="125" t="s">
        <v>142</v>
      </c>
      <c r="B52" s="39">
        <v>10000</v>
      </c>
      <c r="C52" s="5" t="s">
        <v>20</v>
      </c>
      <c r="D52" s="303" t="s">
        <v>20</v>
      </c>
      <c r="E52" s="21" t="s">
        <v>20</v>
      </c>
      <c r="F52" s="153"/>
      <c r="G52" s="106">
        <v>6752</v>
      </c>
      <c r="H52" s="21">
        <v>59</v>
      </c>
    </row>
    <row r="53" spans="1:8" ht="23.25">
      <c r="A53" s="125" t="s">
        <v>143</v>
      </c>
      <c r="B53" s="39">
        <v>60000</v>
      </c>
      <c r="C53" s="5" t="s">
        <v>20</v>
      </c>
      <c r="D53" s="303" t="s">
        <v>20</v>
      </c>
      <c r="E53" s="134" t="s">
        <v>20</v>
      </c>
      <c r="F53" s="153"/>
      <c r="G53" s="106">
        <v>30668</v>
      </c>
      <c r="H53" s="134" t="s">
        <v>234</v>
      </c>
    </row>
    <row r="54" spans="1:8" ht="23.25">
      <c r="A54" s="125" t="s">
        <v>146</v>
      </c>
      <c r="B54" s="39">
        <v>6300000</v>
      </c>
      <c r="C54" s="5" t="s">
        <v>20</v>
      </c>
      <c r="D54" s="303" t="s">
        <v>20</v>
      </c>
      <c r="E54" s="21" t="s">
        <v>20</v>
      </c>
      <c r="F54" s="153"/>
      <c r="G54" s="106">
        <v>311843</v>
      </c>
      <c r="H54" s="21" t="s">
        <v>20</v>
      </c>
    </row>
    <row r="55" spans="1:8" ht="23.25">
      <c r="A55" s="125" t="s">
        <v>144</v>
      </c>
      <c r="B55" s="39">
        <v>100</v>
      </c>
      <c r="C55" s="5" t="s">
        <v>20</v>
      </c>
      <c r="D55" s="303" t="s">
        <v>20</v>
      </c>
      <c r="E55" s="21" t="s">
        <v>20</v>
      </c>
      <c r="F55" s="153"/>
      <c r="G55" s="106">
        <v>40</v>
      </c>
      <c r="H55" s="21" t="s">
        <v>20</v>
      </c>
    </row>
    <row r="56" spans="1:8" ht="23.25">
      <c r="A56" s="125" t="s">
        <v>205</v>
      </c>
      <c r="B56" s="39">
        <v>100</v>
      </c>
      <c r="C56" s="5" t="s">
        <v>20</v>
      </c>
      <c r="D56" s="303" t="s">
        <v>20</v>
      </c>
      <c r="E56" s="21" t="s">
        <v>20</v>
      </c>
      <c r="F56" s="153"/>
      <c r="G56" s="106" t="s">
        <v>20</v>
      </c>
      <c r="H56" s="21" t="s">
        <v>20</v>
      </c>
    </row>
    <row r="57" spans="1:8" ht="23.25">
      <c r="A57" s="125" t="s">
        <v>145</v>
      </c>
      <c r="B57" s="39">
        <v>200</v>
      </c>
      <c r="C57" s="5" t="s">
        <v>20</v>
      </c>
      <c r="D57" s="303" t="s">
        <v>20</v>
      </c>
      <c r="E57" s="21" t="s">
        <v>20</v>
      </c>
      <c r="F57" s="153"/>
      <c r="G57" s="106" t="s">
        <v>20</v>
      </c>
      <c r="H57" s="21" t="s">
        <v>20</v>
      </c>
    </row>
    <row r="58" spans="1:8" ht="24" thickBot="1">
      <c r="A58" s="126" t="s">
        <v>127</v>
      </c>
      <c r="B58" s="149">
        <f>SUM(B46:B57)</f>
        <v>17897900</v>
      </c>
      <c r="C58" s="59" t="s">
        <v>20</v>
      </c>
      <c r="D58" s="304">
        <v>468879</v>
      </c>
      <c r="E58" s="141" t="s">
        <v>246</v>
      </c>
      <c r="F58" s="193"/>
      <c r="G58" s="150">
        <v>4838642</v>
      </c>
      <c r="H58" s="141" t="s">
        <v>247</v>
      </c>
    </row>
    <row r="59" spans="1:8" ht="24" thickTop="1">
      <c r="A59" s="126" t="s">
        <v>176</v>
      </c>
      <c r="B59" s="185"/>
      <c r="C59" s="137"/>
      <c r="D59" s="305"/>
      <c r="E59" s="123"/>
      <c r="F59" s="137"/>
      <c r="G59" s="186"/>
      <c r="H59" s="50"/>
    </row>
    <row r="60" spans="1:8" ht="23.25">
      <c r="A60" s="126" t="s">
        <v>177</v>
      </c>
      <c r="B60" s="187">
        <v>5400000</v>
      </c>
      <c r="C60" s="188" t="s">
        <v>20</v>
      </c>
      <c r="D60" s="306" t="s">
        <v>20</v>
      </c>
      <c r="E60" s="310" t="s">
        <v>20</v>
      </c>
      <c r="F60" s="188"/>
      <c r="G60" s="191">
        <v>3864921</v>
      </c>
      <c r="H60" s="190" t="s">
        <v>20</v>
      </c>
    </row>
    <row r="61" spans="1:8" ht="24" thickBot="1">
      <c r="A61" s="126" t="s">
        <v>127</v>
      </c>
      <c r="B61" s="187">
        <f>SUM(B60)</f>
        <v>5400000</v>
      </c>
      <c r="C61" s="188" t="s">
        <v>20</v>
      </c>
      <c r="D61" s="307" t="s">
        <v>20</v>
      </c>
      <c r="E61" s="123" t="s">
        <v>20</v>
      </c>
      <c r="F61" s="52"/>
      <c r="G61" s="191">
        <v>3864921</v>
      </c>
      <c r="H61" s="183" t="s">
        <v>20</v>
      </c>
    </row>
    <row r="62" spans="1:8" ht="24.75" thickBot="1" thickTop="1">
      <c r="A62" s="148" t="s">
        <v>147</v>
      </c>
      <c r="B62" s="156">
        <f>(B11+B28+B31+B39+B43+B58+B61)</f>
        <v>26500900</v>
      </c>
      <c r="C62" s="164" t="s">
        <v>20</v>
      </c>
      <c r="D62" s="308">
        <v>747542</v>
      </c>
      <c r="E62" s="141" t="s">
        <v>51</v>
      </c>
      <c r="F62" s="164"/>
      <c r="G62" s="166">
        <v>9993987</v>
      </c>
      <c r="H62" s="298" t="s">
        <v>240</v>
      </c>
    </row>
    <row r="63" spans="1:8" ht="24" thickTop="1">
      <c r="A63" s="177"/>
      <c r="B63" s="186"/>
      <c r="C63" s="137"/>
      <c r="D63" s="186"/>
      <c r="E63" s="161"/>
      <c r="F63" s="137"/>
      <c r="G63" s="186"/>
      <c r="H63" s="137"/>
    </row>
    <row r="64" spans="1:8" ht="21.75">
      <c r="A64" s="264"/>
      <c r="B64" s="265"/>
      <c r="C64" s="266"/>
      <c r="D64" s="265"/>
      <c r="E64" s="266"/>
      <c r="F64" s="266"/>
      <c r="G64" s="265"/>
      <c r="H64" s="266"/>
    </row>
    <row r="65" spans="1:8" ht="21.75">
      <c r="A65" s="267"/>
      <c r="B65" s="230"/>
      <c r="C65" s="227"/>
      <c r="D65" s="230"/>
      <c r="E65" s="227"/>
      <c r="F65" s="227"/>
      <c r="G65" s="230"/>
      <c r="H65" s="227"/>
    </row>
    <row r="66" spans="1:8" ht="21.75">
      <c r="A66" s="455"/>
      <c r="B66" s="455"/>
      <c r="C66" s="455"/>
      <c r="D66" s="455"/>
      <c r="E66" s="455"/>
      <c r="F66" s="455"/>
      <c r="G66" s="455"/>
      <c r="H66" s="455"/>
    </row>
    <row r="67" spans="1:8" ht="21.75">
      <c r="A67" s="455"/>
      <c r="B67" s="455"/>
      <c r="C67" s="455"/>
      <c r="D67" s="455"/>
      <c r="E67" s="455"/>
      <c r="F67" s="455"/>
      <c r="G67" s="455"/>
      <c r="H67" s="455"/>
    </row>
    <row r="68" spans="1:7" ht="23.25">
      <c r="A68" s="272"/>
      <c r="B68" s="273"/>
      <c r="D68" s="273"/>
      <c r="E68" s="273"/>
      <c r="F68" s="273"/>
      <c r="G68" s="273"/>
    </row>
    <row r="71" spans="1:8" ht="21.75">
      <c r="A71" s="456"/>
      <c r="B71" s="456"/>
      <c r="C71" s="456"/>
      <c r="D71" s="456"/>
      <c r="E71" s="456"/>
      <c r="F71" s="456"/>
      <c r="G71" s="456"/>
      <c r="H71" s="456"/>
    </row>
    <row r="72" spans="1:8" ht="21.75">
      <c r="A72" s="456"/>
      <c r="B72" s="456"/>
      <c r="C72" s="456"/>
      <c r="D72" s="456"/>
      <c r="E72" s="456"/>
      <c r="F72" s="456"/>
      <c r="G72" s="456"/>
      <c r="H72" s="456"/>
    </row>
    <row r="73" ht="21.75" hidden="1"/>
    <row r="74" ht="3.75" customHeight="1" hidden="1"/>
    <row r="75" ht="3.75" customHeight="1"/>
    <row r="76" spans="1:8" ht="21.75">
      <c r="A76" s="460" t="s">
        <v>45</v>
      </c>
      <c r="B76" s="460"/>
      <c r="C76" s="460"/>
      <c r="D76" s="460"/>
      <c r="E76" s="460"/>
      <c r="F76" s="460"/>
      <c r="G76" s="460"/>
      <c r="H76" s="460"/>
    </row>
    <row r="77" spans="1:8" ht="21.75">
      <c r="A77" s="457" t="s">
        <v>210</v>
      </c>
      <c r="B77" s="458"/>
      <c r="C77" s="458"/>
      <c r="D77" s="458"/>
      <c r="E77" s="458"/>
      <c r="F77" s="458"/>
      <c r="G77" s="458"/>
      <c r="H77" s="458"/>
    </row>
    <row r="78" spans="1:8" ht="21.75">
      <c r="A78" s="459" t="s">
        <v>0</v>
      </c>
      <c r="B78" s="459"/>
      <c r="C78" s="459"/>
      <c r="D78" s="459"/>
      <c r="E78" s="459"/>
      <c r="F78" s="459"/>
      <c r="G78" s="459"/>
      <c r="H78" s="459"/>
    </row>
    <row r="79" spans="1:8" ht="21.75">
      <c r="A79" s="201" t="s">
        <v>1</v>
      </c>
      <c r="B79" s="201" t="s">
        <v>6</v>
      </c>
      <c r="C79" s="202"/>
      <c r="D79" s="203" t="s">
        <v>22</v>
      </c>
      <c r="E79" s="204"/>
      <c r="F79" s="205"/>
      <c r="G79" s="207" t="s">
        <v>3</v>
      </c>
      <c r="H79" s="208"/>
    </row>
    <row r="80" spans="1:8" ht="21.75">
      <c r="A80" s="209"/>
      <c r="B80" s="209" t="s">
        <v>23</v>
      </c>
      <c r="C80" s="210"/>
      <c r="D80" s="211"/>
      <c r="E80" s="212"/>
      <c r="F80" s="213"/>
      <c r="G80" s="211" t="s">
        <v>4</v>
      </c>
      <c r="H80" s="212"/>
    </row>
    <row r="81" spans="1:8" ht="18.75" customHeight="1">
      <c r="A81" s="215" t="s">
        <v>150</v>
      </c>
      <c r="B81" s="216"/>
      <c r="C81" s="217"/>
      <c r="D81" s="218"/>
      <c r="E81" s="219"/>
      <c r="F81" s="219"/>
      <c r="G81" s="219"/>
      <c r="H81" s="218"/>
    </row>
    <row r="82" spans="1:8" ht="16.5" customHeight="1">
      <c r="A82" s="220" t="s">
        <v>153</v>
      </c>
      <c r="B82" s="221"/>
      <c r="C82" s="222"/>
      <c r="D82" s="223"/>
      <c r="E82" s="219"/>
      <c r="F82" s="219"/>
      <c r="G82" s="219"/>
      <c r="H82" s="223"/>
    </row>
    <row r="83" spans="1:8" ht="17.25" customHeight="1">
      <c r="A83" s="274" t="s">
        <v>207</v>
      </c>
      <c r="B83" s="221"/>
      <c r="C83" s="222"/>
      <c r="D83" s="223"/>
      <c r="E83" s="219"/>
      <c r="F83" s="219"/>
      <c r="G83" s="219"/>
      <c r="H83" s="223"/>
    </row>
    <row r="84" spans="1:8" ht="19.5" customHeight="1">
      <c r="A84" s="274" t="s">
        <v>202</v>
      </c>
      <c r="B84" s="278">
        <v>178230</v>
      </c>
      <c r="C84" s="279" t="s">
        <v>20</v>
      </c>
      <c r="D84" s="280"/>
      <c r="E84" s="279"/>
      <c r="F84" s="281"/>
      <c r="G84" s="280"/>
      <c r="H84" s="229"/>
    </row>
    <row r="85" spans="1:8" ht="15.75" customHeight="1">
      <c r="A85" s="275" t="s">
        <v>208</v>
      </c>
      <c r="B85" s="284"/>
      <c r="C85" s="224"/>
      <c r="D85" s="284"/>
      <c r="E85" s="279"/>
      <c r="F85" s="225"/>
      <c r="G85" s="194"/>
      <c r="H85" s="229"/>
    </row>
    <row r="86" spans="1:8" ht="18.75" customHeight="1">
      <c r="A86" s="276" t="s">
        <v>152</v>
      </c>
      <c r="B86" s="284">
        <v>411850</v>
      </c>
      <c r="C86" s="195" t="s">
        <v>20</v>
      </c>
      <c r="D86" s="196"/>
      <c r="E86" s="197"/>
      <c r="F86" s="198"/>
      <c r="G86" s="196"/>
      <c r="H86" s="231"/>
    </row>
    <row r="87" spans="1:8" ht="16.5" customHeight="1">
      <c r="A87" s="276" t="s">
        <v>209</v>
      </c>
      <c r="B87" s="284"/>
      <c r="C87" s="195"/>
      <c r="D87" s="196"/>
      <c r="E87" s="197"/>
      <c r="F87" s="198"/>
      <c r="G87" s="196"/>
      <c r="H87" s="231"/>
    </row>
    <row r="88" spans="1:8" ht="18" customHeight="1">
      <c r="A88" s="276" t="s">
        <v>203</v>
      </c>
      <c r="B88" s="284">
        <v>100000</v>
      </c>
      <c r="C88" s="200" t="s">
        <v>20</v>
      </c>
      <c r="D88" s="286"/>
      <c r="E88" s="197"/>
      <c r="F88" s="198"/>
      <c r="G88" s="287"/>
      <c r="H88" s="232"/>
    </row>
    <row r="89" spans="1:8" ht="18" customHeight="1">
      <c r="A89" s="276" t="s">
        <v>206</v>
      </c>
      <c r="B89" s="284"/>
      <c r="C89" s="200"/>
      <c r="D89" s="286"/>
      <c r="E89" s="197"/>
      <c r="F89" s="198"/>
      <c r="G89" s="287"/>
      <c r="H89" s="232"/>
    </row>
    <row r="90" spans="1:8" ht="18" customHeight="1">
      <c r="A90" s="276" t="s">
        <v>204</v>
      </c>
      <c r="B90" s="284">
        <v>2000</v>
      </c>
      <c r="C90" s="200" t="s">
        <v>20</v>
      </c>
      <c r="D90" s="286"/>
      <c r="E90" s="297"/>
      <c r="F90" s="198"/>
      <c r="G90" s="287"/>
      <c r="H90" s="232"/>
    </row>
    <row r="91" spans="1:8" ht="19.5" customHeight="1">
      <c r="A91" s="277" t="s">
        <v>168</v>
      </c>
      <c r="B91" s="288">
        <v>211000</v>
      </c>
      <c r="C91" s="279" t="s">
        <v>20</v>
      </c>
      <c r="D91" s="289"/>
      <c r="E91" s="290"/>
      <c r="F91" s="281"/>
      <c r="G91" s="283"/>
      <c r="H91" s="229"/>
    </row>
    <row r="92" spans="1:8" ht="20.25" customHeight="1" thickBot="1">
      <c r="A92" s="237" t="s">
        <v>2</v>
      </c>
      <c r="B92" s="291">
        <f>SUM(B84:B91)</f>
        <v>903080</v>
      </c>
      <c r="C92" s="292" t="s">
        <v>20</v>
      </c>
      <c r="D92" s="293">
        <v>361546</v>
      </c>
      <c r="E92" s="294" t="s">
        <v>20</v>
      </c>
      <c r="F92" s="295"/>
      <c r="G92" s="296">
        <v>541534</v>
      </c>
      <c r="H92" s="239" t="s">
        <v>20</v>
      </c>
    </row>
    <row r="93" spans="1:8" ht="16.5" customHeight="1" thickTop="1">
      <c r="A93" s="244" t="s">
        <v>154</v>
      </c>
      <c r="B93" s="234"/>
      <c r="C93" s="227"/>
      <c r="D93" s="235"/>
      <c r="E93" s="236"/>
      <c r="F93" s="227"/>
      <c r="G93" s="245"/>
      <c r="H93" s="229"/>
    </row>
    <row r="94" spans="1:8" ht="21.75">
      <c r="A94" s="233" t="s">
        <v>167</v>
      </c>
      <c r="B94" s="246">
        <v>7154580</v>
      </c>
      <c r="C94" s="229" t="s">
        <v>20</v>
      </c>
      <c r="D94" s="226">
        <v>2140025</v>
      </c>
      <c r="E94" s="227" t="s">
        <v>20</v>
      </c>
      <c r="F94" s="227"/>
      <c r="G94" s="245">
        <v>5014555</v>
      </c>
      <c r="H94" s="247" t="s">
        <v>20</v>
      </c>
    </row>
    <row r="95" spans="1:8" ht="21.75">
      <c r="A95" s="233" t="s">
        <v>156</v>
      </c>
      <c r="B95" s="234">
        <v>3564600</v>
      </c>
      <c r="C95" s="227" t="s">
        <v>20</v>
      </c>
      <c r="D95" s="235">
        <v>1191175</v>
      </c>
      <c r="E95" s="227" t="s">
        <v>20</v>
      </c>
      <c r="F95" s="227"/>
      <c r="G95" s="245">
        <v>2373425</v>
      </c>
      <c r="H95" s="229" t="s">
        <v>20</v>
      </c>
    </row>
    <row r="96" spans="1:8" ht="21.75">
      <c r="A96" s="233" t="s">
        <v>157</v>
      </c>
      <c r="B96" s="234">
        <v>412254</v>
      </c>
      <c r="C96" s="227" t="s">
        <v>20</v>
      </c>
      <c r="D96" s="248">
        <v>96934</v>
      </c>
      <c r="E96" s="249" t="s">
        <v>20</v>
      </c>
      <c r="F96" s="227"/>
      <c r="G96" s="230">
        <v>315320</v>
      </c>
      <c r="H96" s="229" t="s">
        <v>20</v>
      </c>
    </row>
    <row r="97" spans="1:8" ht="21.75">
      <c r="A97" s="233" t="s">
        <v>158</v>
      </c>
      <c r="B97" s="228">
        <v>3148400</v>
      </c>
      <c r="C97" s="227" t="s">
        <v>20</v>
      </c>
      <c r="D97" s="228">
        <v>630954</v>
      </c>
      <c r="E97" s="227" t="s">
        <v>20</v>
      </c>
      <c r="F97" s="227"/>
      <c r="G97" s="230">
        <v>2517446</v>
      </c>
      <c r="H97" s="229" t="s">
        <v>20</v>
      </c>
    </row>
    <row r="98" spans="1:10" ht="23.25">
      <c r="A98" s="233" t="s">
        <v>159</v>
      </c>
      <c r="B98" s="228">
        <v>2191340</v>
      </c>
      <c r="C98" s="227" t="s">
        <v>20</v>
      </c>
      <c r="D98" s="228">
        <v>304497</v>
      </c>
      <c r="E98" s="227">
        <v>68</v>
      </c>
      <c r="F98" s="227"/>
      <c r="G98" s="230">
        <v>1886842</v>
      </c>
      <c r="H98" s="229">
        <v>32</v>
      </c>
      <c r="J98" s="85"/>
    </row>
    <row r="99" spans="1:10" ht="23.25">
      <c r="A99" s="233" t="s">
        <v>160</v>
      </c>
      <c r="B99" s="228">
        <v>1806000</v>
      </c>
      <c r="C99" s="227" t="s">
        <v>20</v>
      </c>
      <c r="D99" s="228">
        <v>595011</v>
      </c>
      <c r="E99" s="227">
        <v>13</v>
      </c>
      <c r="F99" s="227"/>
      <c r="G99" s="230">
        <v>1210988</v>
      </c>
      <c r="H99" s="247" t="s">
        <v>211</v>
      </c>
      <c r="J99" s="88"/>
    </row>
    <row r="100" spans="1:10" ht="23.25">
      <c r="A100" s="233" t="s">
        <v>161</v>
      </c>
      <c r="B100" s="228">
        <v>947000</v>
      </c>
      <c r="C100" s="227" t="s">
        <v>20</v>
      </c>
      <c r="D100" s="228">
        <v>430000</v>
      </c>
      <c r="E100" s="227" t="s">
        <v>20</v>
      </c>
      <c r="F100" s="227"/>
      <c r="G100" s="230">
        <v>517000</v>
      </c>
      <c r="H100" s="229" t="s">
        <v>20</v>
      </c>
      <c r="J100" s="88"/>
    </row>
    <row r="101" spans="1:10" ht="24" thickBot="1">
      <c r="A101" s="237" t="s">
        <v>2</v>
      </c>
      <c r="B101" s="238">
        <f>SUM(B94:B100)</f>
        <v>19224174</v>
      </c>
      <c r="C101" s="239" t="s">
        <v>20</v>
      </c>
      <c r="D101" s="240">
        <v>5388596</v>
      </c>
      <c r="E101" s="241" t="s">
        <v>92</v>
      </c>
      <c r="F101" s="242"/>
      <c r="G101" s="243">
        <v>13835577</v>
      </c>
      <c r="H101" s="250" t="s">
        <v>93</v>
      </c>
      <c r="J101" s="88"/>
    </row>
    <row r="102" spans="1:10" ht="19.5" customHeight="1" thickTop="1">
      <c r="A102" s="244" t="s">
        <v>162</v>
      </c>
      <c r="B102" s="228"/>
      <c r="C102" s="227"/>
      <c r="D102" s="228"/>
      <c r="E102" s="227"/>
      <c r="F102" s="227"/>
      <c r="G102" s="230"/>
      <c r="H102" s="229"/>
      <c r="J102" s="86"/>
    </row>
    <row r="103" spans="1:10" ht="19.5" customHeight="1">
      <c r="A103" s="233" t="s">
        <v>163</v>
      </c>
      <c r="B103" s="228">
        <v>1749500</v>
      </c>
      <c r="C103" s="251" t="s">
        <v>20</v>
      </c>
      <c r="D103" s="228">
        <v>5780</v>
      </c>
      <c r="E103" s="227" t="s">
        <v>20</v>
      </c>
      <c r="F103" s="251"/>
      <c r="G103" s="230">
        <v>1743720</v>
      </c>
      <c r="H103" s="229" t="s">
        <v>20</v>
      </c>
      <c r="J103" s="86"/>
    </row>
    <row r="104" spans="1:10" ht="18" customHeight="1">
      <c r="A104" s="233" t="s">
        <v>164</v>
      </c>
      <c r="B104" s="228">
        <v>4289500</v>
      </c>
      <c r="C104" s="251" t="s">
        <v>20</v>
      </c>
      <c r="D104" s="228">
        <v>0</v>
      </c>
      <c r="E104" s="227" t="s">
        <v>20</v>
      </c>
      <c r="F104" s="227"/>
      <c r="G104" s="230">
        <v>4289500</v>
      </c>
      <c r="H104" s="229" t="s">
        <v>20</v>
      </c>
      <c r="J104" s="86"/>
    </row>
    <row r="105" spans="1:10" ht="22.5" thickBot="1">
      <c r="A105" s="237" t="s">
        <v>2</v>
      </c>
      <c r="B105" s="238">
        <f>SUM(B103:B104)</f>
        <v>6039000</v>
      </c>
      <c r="C105" s="252" t="s">
        <v>20</v>
      </c>
      <c r="D105" s="240">
        <v>5780</v>
      </c>
      <c r="E105" s="241" t="s">
        <v>20</v>
      </c>
      <c r="F105" s="242"/>
      <c r="G105" s="243">
        <v>6033220</v>
      </c>
      <c r="H105" s="239" t="s">
        <v>20</v>
      </c>
      <c r="J105" s="86"/>
    </row>
    <row r="106" spans="1:8" ht="17.25" customHeight="1" thickTop="1">
      <c r="A106" s="244" t="s">
        <v>165</v>
      </c>
      <c r="B106" s="228"/>
      <c r="C106" s="227"/>
      <c r="D106" s="228"/>
      <c r="E106" s="227"/>
      <c r="F106" s="227"/>
      <c r="G106" s="230"/>
      <c r="H106" s="229"/>
    </row>
    <row r="107" spans="1:10" ht="19.5" customHeight="1">
      <c r="A107" s="233" t="s">
        <v>166</v>
      </c>
      <c r="B107" s="228">
        <v>333746</v>
      </c>
      <c r="C107" s="227" t="s">
        <v>20</v>
      </c>
      <c r="D107" s="228">
        <v>313743</v>
      </c>
      <c r="E107" s="227" t="s">
        <v>20</v>
      </c>
      <c r="F107" s="227"/>
      <c r="G107" s="230">
        <v>20003</v>
      </c>
      <c r="H107" s="229" t="s">
        <v>20</v>
      </c>
      <c r="J107" s="86"/>
    </row>
    <row r="108" spans="1:10" ht="21.75">
      <c r="A108" s="237" t="s">
        <v>2</v>
      </c>
      <c r="B108" s="253">
        <v>333746</v>
      </c>
      <c r="C108" s="254" t="s">
        <v>20</v>
      </c>
      <c r="D108" s="255">
        <v>313743</v>
      </c>
      <c r="E108" s="256" t="s">
        <v>20</v>
      </c>
      <c r="F108" s="257"/>
      <c r="G108" s="259">
        <v>20003</v>
      </c>
      <c r="H108" s="258" t="s">
        <v>20</v>
      </c>
      <c r="J108" s="86"/>
    </row>
    <row r="109" spans="1:10" ht="22.5" thickBot="1">
      <c r="A109" s="237" t="s">
        <v>37</v>
      </c>
      <c r="B109" s="260">
        <v>26500000</v>
      </c>
      <c r="C109" s="261" t="s">
        <v>20</v>
      </c>
      <c r="D109" s="260">
        <v>6069665</v>
      </c>
      <c r="E109" s="261">
        <v>81</v>
      </c>
      <c r="F109" s="261"/>
      <c r="G109" s="262">
        <v>20430334</v>
      </c>
      <c r="H109" s="250" t="s">
        <v>93</v>
      </c>
      <c r="J109" s="86"/>
    </row>
    <row r="110" spans="1:8" ht="12" customHeight="1" thickTop="1">
      <c r="A110" s="263"/>
      <c r="B110" s="230"/>
      <c r="C110" s="227"/>
      <c r="D110" s="268"/>
      <c r="E110" s="269"/>
      <c r="F110" s="227"/>
      <c r="G110" s="230"/>
      <c r="H110" s="227"/>
    </row>
    <row r="111" spans="1:10" ht="18.75" customHeight="1" thickBot="1">
      <c r="A111" s="263" t="s">
        <v>34</v>
      </c>
      <c r="B111" s="230"/>
      <c r="C111" s="227"/>
      <c r="D111" s="260"/>
      <c r="E111" s="239"/>
      <c r="F111" s="227"/>
      <c r="G111" s="230"/>
      <c r="H111" s="227"/>
      <c r="J111" s="86"/>
    </row>
    <row r="112" spans="1:10" ht="25.5" customHeight="1" thickBot="1" thickTop="1">
      <c r="A112" s="263" t="s">
        <v>191</v>
      </c>
      <c r="B112" s="230"/>
      <c r="C112" s="227"/>
      <c r="D112" s="270"/>
      <c r="E112" s="271"/>
      <c r="F112" s="227"/>
      <c r="G112" s="230"/>
      <c r="H112" s="227"/>
      <c r="J112" s="86"/>
    </row>
    <row r="113" spans="1:8" ht="20.25" customHeight="1" thickTop="1">
      <c r="A113" s="264" t="s">
        <v>192</v>
      </c>
      <c r="B113" s="265"/>
      <c r="C113" s="266"/>
      <c r="D113" s="265"/>
      <c r="E113" s="266"/>
      <c r="F113" s="266"/>
      <c r="G113" s="265"/>
      <c r="H113" s="266"/>
    </row>
    <row r="114" spans="1:10" ht="16.5" customHeight="1">
      <c r="A114" s="267"/>
      <c r="B114" s="230"/>
      <c r="C114" s="227"/>
      <c r="D114" s="230"/>
      <c r="E114" s="227"/>
      <c r="F114" s="227"/>
      <c r="G114" s="230"/>
      <c r="H114" s="227"/>
      <c r="J114" s="86"/>
    </row>
    <row r="115" spans="1:10" s="91" customFormat="1" ht="21.75">
      <c r="A115" s="455" t="s">
        <v>194</v>
      </c>
      <c r="B115" s="455"/>
      <c r="C115" s="455"/>
      <c r="D115" s="455"/>
      <c r="E115" s="455"/>
      <c r="F115" s="455"/>
      <c r="G115" s="455"/>
      <c r="H115" s="455"/>
      <c r="J115" s="86"/>
    </row>
    <row r="116" spans="1:10" s="91" customFormat="1" ht="18" customHeight="1">
      <c r="A116" s="455" t="s">
        <v>195</v>
      </c>
      <c r="B116" s="455"/>
      <c r="C116" s="455"/>
      <c r="D116" s="455"/>
      <c r="E116" s="455"/>
      <c r="F116" s="455"/>
      <c r="G116" s="455"/>
      <c r="H116" s="455"/>
      <c r="J116" s="86"/>
    </row>
    <row r="117" spans="1:10" s="91" customFormat="1" ht="24">
      <c r="A117" s="158"/>
      <c r="B117" s="4"/>
      <c r="C117" s="4"/>
      <c r="D117" s="15"/>
      <c r="E117" s="15"/>
      <c r="F117" s="15"/>
      <c r="G117" s="15"/>
      <c r="H117" s="15"/>
      <c r="J117" s="86"/>
    </row>
    <row r="118" spans="1:10" s="91" customFormat="1" ht="23.25">
      <c r="A118" s="4"/>
      <c r="B118" s="92"/>
      <c r="C118" s="5"/>
      <c r="D118" s="92"/>
      <c r="E118" s="5"/>
      <c r="F118" s="4"/>
      <c r="G118" s="22"/>
      <c r="H118" s="5"/>
      <c r="J118" s="86"/>
    </row>
    <row r="119" spans="1:10" s="91" customFormat="1" ht="23.25">
      <c r="A119" s="137"/>
      <c r="B119" s="159"/>
      <c r="C119" s="3"/>
      <c r="D119" s="92"/>
      <c r="E119" s="3"/>
      <c r="F119" s="158"/>
      <c r="G119" s="22"/>
      <c r="H119" s="3"/>
      <c r="J119" s="86"/>
    </row>
    <row r="120" spans="1:8" s="91" customFormat="1" ht="23.25">
      <c r="A120" s="3"/>
      <c r="B120" s="136"/>
      <c r="C120" s="137"/>
      <c r="D120" s="136"/>
      <c r="E120" s="137"/>
      <c r="F120" s="167"/>
      <c r="G120" s="136"/>
      <c r="H120" s="161"/>
    </row>
    <row r="121" spans="1:8" ht="23.25">
      <c r="A121" s="158"/>
      <c r="B121" s="26"/>
      <c r="C121" s="5"/>
      <c r="D121" s="162"/>
      <c r="E121" s="5"/>
      <c r="F121" s="4"/>
      <c r="G121" s="22"/>
      <c r="H121" s="5"/>
    </row>
    <row r="122" spans="1:8" s="91" customFormat="1" ht="24">
      <c r="A122" s="137"/>
      <c r="B122" s="136"/>
      <c r="C122" s="137"/>
      <c r="D122" s="136"/>
      <c r="E122" s="137"/>
      <c r="F122" s="163"/>
      <c r="G122" s="22"/>
      <c r="H122" s="170"/>
    </row>
    <row r="123" spans="1:10" s="91" customFormat="1" ht="23.25">
      <c r="A123" s="137"/>
      <c r="D123" s="136"/>
      <c r="E123" s="136"/>
      <c r="J123" s="85"/>
    </row>
    <row r="124" spans="1:10" s="91" customFormat="1" ht="24">
      <c r="A124" s="171"/>
      <c r="B124" s="15"/>
      <c r="C124" s="15"/>
      <c r="D124" s="15"/>
      <c r="E124" s="15"/>
      <c r="F124" s="15"/>
      <c r="G124" s="15"/>
      <c r="H124" s="15"/>
      <c r="J124" s="90"/>
    </row>
    <row r="125" spans="1:10" s="91" customFormat="1" ht="24">
      <c r="A125" s="160"/>
      <c r="B125" s="15"/>
      <c r="C125" s="15"/>
      <c r="D125" s="15"/>
      <c r="E125" s="15"/>
      <c r="F125" s="15"/>
      <c r="G125" s="15"/>
      <c r="H125" s="15"/>
      <c r="J125" s="86"/>
    </row>
    <row r="126" spans="1:8" s="91" customFormat="1" ht="24" customHeight="1">
      <c r="A126" s="172"/>
      <c r="C126" s="172"/>
      <c r="E126" s="172"/>
      <c r="F126" s="172"/>
      <c r="G126" s="172"/>
      <c r="H126" s="172"/>
    </row>
    <row r="127" spans="1:10" s="91" customFormat="1" ht="23.25">
      <c r="A127" s="172"/>
      <c r="B127" s="172"/>
      <c r="C127" s="172"/>
      <c r="D127" s="172"/>
      <c r="E127" s="172"/>
      <c r="F127" s="172"/>
      <c r="G127" s="172"/>
      <c r="H127" s="172"/>
      <c r="J127" s="92"/>
    </row>
    <row r="128" spans="1:8" s="91" customFormat="1" ht="22.5" customHeight="1">
      <c r="A128" s="172"/>
      <c r="B128" s="172"/>
      <c r="C128" s="172"/>
      <c r="D128" s="172"/>
      <c r="E128" s="172"/>
      <c r="F128" s="172"/>
      <c r="G128" s="172"/>
      <c r="H128" s="172"/>
    </row>
    <row r="129" spans="1:10" s="91" customFormat="1" ht="20.25" customHeight="1">
      <c r="A129" s="172"/>
      <c r="B129" s="172"/>
      <c r="C129" s="172"/>
      <c r="D129" s="172"/>
      <c r="E129" s="172"/>
      <c r="F129" s="172"/>
      <c r="G129" s="172"/>
      <c r="H129" s="172"/>
      <c r="J129" s="93"/>
    </row>
    <row r="130" s="91" customFormat="1" ht="23.25" customHeight="1"/>
    <row r="131" s="91" customFormat="1" ht="23.25" customHeight="1"/>
    <row r="132" spans="1:8" s="91" customFormat="1" ht="21.75" customHeight="1">
      <c r="A132" s="173"/>
      <c r="B132" s="173"/>
      <c r="C132" s="173"/>
      <c r="D132" s="173"/>
      <c r="E132" s="173"/>
      <c r="F132" s="173"/>
      <c r="G132" s="173"/>
      <c r="H132" s="173"/>
    </row>
    <row r="133" spans="1:8" s="91" customFormat="1" ht="20.25" customHeight="1">
      <c r="A133" s="15"/>
      <c r="B133" s="15"/>
      <c r="C133" s="15"/>
      <c r="D133" s="15"/>
      <c r="E133" s="15"/>
      <c r="F133" s="15"/>
      <c r="G133" s="15"/>
      <c r="H133" s="15"/>
    </row>
    <row r="134" spans="1:8" s="91" customFormat="1" ht="24.75" customHeight="1">
      <c r="A134" s="15"/>
      <c r="B134" s="15"/>
      <c r="C134" s="15"/>
      <c r="D134" s="15"/>
      <c r="E134" s="15"/>
      <c r="F134" s="15"/>
      <c r="G134" s="15"/>
      <c r="H134" s="15"/>
    </row>
    <row r="135" spans="1:8" s="91" customFormat="1" ht="1.5" customHeight="1">
      <c r="A135" s="17"/>
      <c r="B135" s="17"/>
      <c r="C135" s="17"/>
      <c r="D135" s="17"/>
      <c r="E135" s="17"/>
      <c r="F135" s="17"/>
      <c r="G135" s="17"/>
      <c r="H135" s="17"/>
    </row>
    <row r="136" spans="1:8" s="91" customFormat="1" ht="23.25" customHeight="1">
      <c r="A136" s="17"/>
      <c r="B136" s="17"/>
      <c r="C136" s="17"/>
      <c r="D136" s="17"/>
      <c r="E136" s="17"/>
      <c r="F136" s="17"/>
      <c r="G136" s="17"/>
      <c r="H136" s="17"/>
    </row>
    <row r="137" spans="1:8" s="91" customFormat="1" ht="18" customHeight="1">
      <c r="A137" s="17"/>
      <c r="B137" s="17"/>
      <c r="C137" s="17"/>
      <c r="D137" s="17"/>
      <c r="E137" s="17"/>
      <c r="F137" s="17"/>
      <c r="G137" s="17"/>
      <c r="H137" s="17"/>
    </row>
    <row r="138" spans="1:8" s="91" customFormat="1" ht="24">
      <c r="A138" s="17"/>
      <c r="B138" s="17"/>
      <c r="C138" s="17"/>
      <c r="D138" s="17"/>
      <c r="E138" s="17"/>
      <c r="F138" s="17"/>
      <c r="G138" s="17"/>
      <c r="H138" s="17"/>
    </row>
    <row r="139" spans="1:8" s="91" customFormat="1" ht="24">
      <c r="A139" s="17"/>
      <c r="B139" s="17"/>
      <c r="C139" s="17"/>
      <c r="D139" s="17"/>
      <c r="E139" s="17"/>
      <c r="F139" s="17"/>
      <c r="G139" s="17"/>
      <c r="H139" s="17"/>
    </row>
    <row r="140" spans="1:8" ht="24">
      <c r="A140" s="17"/>
      <c r="B140" s="17"/>
      <c r="C140" s="17"/>
      <c r="D140" s="17"/>
      <c r="E140" s="17"/>
      <c r="F140" s="17"/>
      <c r="G140" s="17"/>
      <c r="H140" s="17"/>
    </row>
    <row r="141" spans="1:8" ht="24">
      <c r="A141" s="17"/>
      <c r="B141" s="17"/>
      <c r="C141" s="17"/>
      <c r="D141" s="17"/>
      <c r="E141" s="17"/>
      <c r="F141" s="17"/>
      <c r="G141" s="17"/>
      <c r="H141" s="17"/>
    </row>
    <row r="142" spans="1:8" ht="24">
      <c r="A142" s="17"/>
      <c r="B142" s="17"/>
      <c r="C142" s="17"/>
      <c r="D142" s="17"/>
      <c r="E142" s="17"/>
      <c r="F142" s="17"/>
      <c r="G142" s="17"/>
      <c r="H142" s="17"/>
    </row>
    <row r="143" spans="1:8" ht="24">
      <c r="A143" s="17"/>
      <c r="B143" s="17"/>
      <c r="C143" s="17"/>
      <c r="D143" s="17"/>
      <c r="E143" s="17"/>
      <c r="F143" s="17"/>
      <c r="G143" s="17"/>
      <c r="H143" s="17"/>
    </row>
    <row r="144" spans="1:8" ht="24">
      <c r="A144" s="17"/>
      <c r="B144" s="17"/>
      <c r="C144" s="17"/>
      <c r="D144" s="17"/>
      <c r="E144" s="17"/>
      <c r="F144" s="17"/>
      <c r="G144" s="17"/>
      <c r="H144" s="17"/>
    </row>
    <row r="145" spans="1:8" ht="24">
      <c r="A145" s="17"/>
      <c r="B145" s="17"/>
      <c r="C145" s="17"/>
      <c r="D145" s="17"/>
      <c r="E145" s="17"/>
      <c r="F145" s="17"/>
      <c r="G145" s="17"/>
      <c r="H145" s="17"/>
    </row>
    <row r="146" spans="1:8" ht="24">
      <c r="A146" s="17"/>
      <c r="B146" s="17"/>
      <c r="C146" s="17"/>
      <c r="D146" s="17"/>
      <c r="E146" s="17"/>
      <c r="F146" s="17"/>
      <c r="G146" s="17"/>
      <c r="H146" s="17"/>
    </row>
    <row r="147" spans="1:8" ht="24">
      <c r="A147" s="17"/>
      <c r="B147" s="17"/>
      <c r="C147" s="17"/>
      <c r="D147" s="17"/>
      <c r="E147" s="17"/>
      <c r="F147" s="17"/>
      <c r="G147" s="17"/>
      <c r="H147" s="17"/>
    </row>
    <row r="148" spans="1:8" ht="24">
      <c r="A148" s="17"/>
      <c r="B148" s="17"/>
      <c r="C148" s="17"/>
      <c r="D148" s="17"/>
      <c r="E148" s="17"/>
      <c r="F148" s="17"/>
      <c r="G148" s="17"/>
      <c r="H148" s="17"/>
    </row>
    <row r="149" spans="1:8" ht="24">
      <c r="A149" s="17"/>
      <c r="B149" s="17"/>
      <c r="C149" s="17"/>
      <c r="D149" s="17"/>
      <c r="E149" s="17"/>
      <c r="F149" s="17"/>
      <c r="G149" s="17"/>
      <c r="H149" s="17"/>
    </row>
    <row r="150" spans="1:8" ht="24">
      <c r="A150" s="17"/>
      <c r="B150" s="17"/>
      <c r="C150" s="17"/>
      <c r="D150" s="17"/>
      <c r="E150" s="17"/>
      <c r="F150" s="17"/>
      <c r="G150" s="17"/>
      <c r="H150" s="17"/>
    </row>
    <row r="151" spans="1:8" ht="24">
      <c r="A151" s="17"/>
      <c r="B151" s="17"/>
      <c r="C151" s="17"/>
      <c r="D151" s="17"/>
      <c r="E151" s="17"/>
      <c r="F151" s="17"/>
      <c r="G151" s="17"/>
      <c r="H151" s="17"/>
    </row>
    <row r="152" spans="1:8" ht="24">
      <c r="A152" s="17"/>
      <c r="B152" s="17"/>
      <c r="C152" s="17"/>
      <c r="D152" s="17"/>
      <c r="E152" s="17"/>
      <c r="F152" s="17"/>
      <c r="G152" s="17"/>
      <c r="H152" s="17"/>
    </row>
    <row r="153" spans="1:8" ht="24">
      <c r="A153" s="17"/>
      <c r="B153" s="17"/>
      <c r="C153" s="17"/>
      <c r="D153" s="17"/>
      <c r="E153" s="17"/>
      <c r="F153" s="17"/>
      <c r="G153" s="17"/>
      <c r="H153" s="17"/>
    </row>
    <row r="154" spans="1:8" ht="24">
      <c r="A154" s="17"/>
      <c r="B154" s="17"/>
      <c r="C154" s="17"/>
      <c r="D154" s="17"/>
      <c r="E154" s="17"/>
      <c r="F154" s="17"/>
      <c r="G154" s="17"/>
      <c r="H154" s="17"/>
    </row>
    <row r="155" spans="1:8" ht="24">
      <c r="A155" s="17"/>
      <c r="B155" s="17"/>
      <c r="C155" s="17"/>
      <c r="D155" s="17"/>
      <c r="E155" s="17"/>
      <c r="F155" s="17"/>
      <c r="G155" s="17"/>
      <c r="H155" s="17"/>
    </row>
    <row r="156" spans="1:8" ht="24">
      <c r="A156" s="17"/>
      <c r="B156" s="17"/>
      <c r="C156" s="17"/>
      <c r="D156" s="17"/>
      <c r="E156" s="17"/>
      <c r="F156" s="17"/>
      <c r="G156" s="17"/>
      <c r="H156" s="17"/>
    </row>
    <row r="157" spans="1:8" ht="24">
      <c r="A157" s="17"/>
      <c r="B157" s="17"/>
      <c r="C157" s="17"/>
      <c r="D157" s="17"/>
      <c r="E157" s="17"/>
      <c r="F157" s="17"/>
      <c r="G157" s="17"/>
      <c r="H157" s="17"/>
    </row>
    <row r="158" spans="1:8" ht="24">
      <c r="A158" s="17"/>
      <c r="B158" s="17"/>
      <c r="C158" s="17"/>
      <c r="D158" s="17"/>
      <c r="E158" s="17"/>
      <c r="F158" s="17"/>
      <c r="G158" s="17"/>
      <c r="H158" s="17"/>
    </row>
    <row r="159" spans="1:8" ht="24">
      <c r="A159" s="17"/>
      <c r="B159" s="17"/>
      <c r="C159" s="17"/>
      <c r="D159" s="17"/>
      <c r="E159" s="17"/>
      <c r="F159" s="17"/>
      <c r="G159" s="17"/>
      <c r="H159" s="17"/>
    </row>
    <row r="160" spans="1:8" ht="24">
      <c r="A160" s="17"/>
      <c r="B160" s="17"/>
      <c r="C160" s="17"/>
      <c r="D160" s="17"/>
      <c r="E160" s="17"/>
      <c r="F160" s="17"/>
      <c r="G160" s="17"/>
      <c r="H160" s="17"/>
    </row>
    <row r="161" spans="1:8" ht="24">
      <c r="A161" s="17"/>
      <c r="B161" s="17"/>
      <c r="C161" s="17"/>
      <c r="D161" s="17"/>
      <c r="E161" s="17"/>
      <c r="F161" s="17"/>
      <c r="G161" s="17"/>
      <c r="H161" s="17"/>
    </row>
    <row r="162" spans="1:8" ht="24">
      <c r="A162" s="17"/>
      <c r="B162" s="17"/>
      <c r="C162" s="17"/>
      <c r="D162" s="17"/>
      <c r="E162" s="17"/>
      <c r="F162" s="17"/>
      <c r="G162" s="17"/>
      <c r="H162" s="17"/>
    </row>
    <row r="163" spans="1:8" ht="24">
      <c r="A163" s="17"/>
      <c r="B163" s="17"/>
      <c r="C163" s="17"/>
      <c r="D163" s="17"/>
      <c r="E163" s="17"/>
      <c r="F163" s="17"/>
      <c r="G163" s="17"/>
      <c r="H163" s="17"/>
    </row>
    <row r="164" spans="1:8" ht="24">
      <c r="A164" s="17"/>
      <c r="B164" s="17"/>
      <c r="C164" s="17"/>
      <c r="D164" s="17"/>
      <c r="E164" s="17"/>
      <c r="F164" s="17"/>
      <c r="G164" s="17"/>
      <c r="H164" s="17"/>
    </row>
    <row r="165" spans="1:8" ht="24">
      <c r="A165" s="17"/>
      <c r="B165" s="17"/>
      <c r="C165" s="17"/>
      <c r="D165" s="17"/>
      <c r="E165" s="17"/>
      <c r="F165" s="17"/>
      <c r="G165" s="17"/>
      <c r="H165" s="17"/>
    </row>
    <row r="166" spans="1:8" ht="24">
      <c r="A166" s="17"/>
      <c r="B166" s="17"/>
      <c r="C166" s="17"/>
      <c r="D166" s="17"/>
      <c r="E166" s="17"/>
      <c r="F166" s="17"/>
      <c r="G166" s="17"/>
      <c r="H166" s="17"/>
    </row>
    <row r="167" spans="1:8" ht="24">
      <c r="A167" s="17"/>
      <c r="B167" s="17"/>
      <c r="C167" s="17"/>
      <c r="D167" s="17"/>
      <c r="E167" s="17"/>
      <c r="F167" s="17"/>
      <c r="G167" s="17"/>
      <c r="H167" s="17"/>
    </row>
    <row r="168" spans="1:8" ht="24">
      <c r="A168" s="17"/>
      <c r="B168" s="17"/>
      <c r="C168" s="17"/>
      <c r="D168" s="17"/>
      <c r="E168" s="17"/>
      <c r="F168" s="17"/>
      <c r="G168" s="17"/>
      <c r="H168" s="17"/>
    </row>
    <row r="169" spans="1:8" ht="24">
      <c r="A169" s="17"/>
      <c r="B169" s="17"/>
      <c r="C169" s="17"/>
      <c r="D169" s="17"/>
      <c r="E169" s="17"/>
      <c r="F169" s="17"/>
      <c r="G169" s="17"/>
      <c r="H169" s="17"/>
    </row>
    <row r="170" spans="1:8" ht="24">
      <c r="A170" s="17"/>
      <c r="B170" s="17"/>
      <c r="C170" s="17"/>
      <c r="D170" s="17"/>
      <c r="E170" s="17"/>
      <c r="F170" s="17"/>
      <c r="G170" s="17"/>
      <c r="H170" s="17"/>
    </row>
    <row r="171" spans="1:8" ht="24">
      <c r="A171" s="17"/>
      <c r="B171" s="17"/>
      <c r="C171" s="17"/>
      <c r="D171" s="17"/>
      <c r="E171" s="17"/>
      <c r="F171" s="17"/>
      <c r="G171" s="17"/>
      <c r="H171" s="17"/>
    </row>
    <row r="172" spans="1:8" ht="24">
      <c r="A172" s="17"/>
      <c r="B172" s="17"/>
      <c r="C172" s="17"/>
      <c r="D172" s="17"/>
      <c r="E172" s="17"/>
      <c r="F172" s="17"/>
      <c r="G172" s="17"/>
      <c r="H172" s="17"/>
    </row>
    <row r="173" spans="1:8" ht="24">
      <c r="A173" s="17"/>
      <c r="B173" s="17"/>
      <c r="C173" s="17"/>
      <c r="D173" s="17"/>
      <c r="E173" s="17"/>
      <c r="F173" s="17"/>
      <c r="G173" s="17"/>
      <c r="H173" s="17"/>
    </row>
    <row r="174" spans="1:8" ht="24">
      <c r="A174" s="17"/>
      <c r="B174" s="17"/>
      <c r="C174" s="17"/>
      <c r="D174" s="17"/>
      <c r="E174" s="17"/>
      <c r="F174" s="17"/>
      <c r="G174" s="17"/>
      <c r="H174" s="17"/>
    </row>
    <row r="175" spans="1:8" ht="24">
      <c r="A175" s="17"/>
      <c r="B175" s="17"/>
      <c r="C175" s="17"/>
      <c r="D175" s="17"/>
      <c r="E175" s="17"/>
      <c r="F175" s="17"/>
      <c r="G175" s="17"/>
      <c r="H175" s="17"/>
    </row>
    <row r="176" spans="1:8" ht="24">
      <c r="A176" s="17"/>
      <c r="B176" s="17"/>
      <c r="C176" s="17"/>
      <c r="D176" s="17"/>
      <c r="E176" s="17"/>
      <c r="F176" s="17"/>
      <c r="G176" s="17"/>
      <c r="H176" s="17"/>
    </row>
    <row r="177" spans="1:8" ht="24">
      <c r="A177" s="17"/>
      <c r="B177" s="17"/>
      <c r="C177" s="17"/>
      <c r="D177" s="17"/>
      <c r="E177" s="17"/>
      <c r="F177" s="17"/>
      <c r="G177" s="17"/>
      <c r="H177" s="17"/>
    </row>
    <row r="178" spans="1:8" ht="24">
      <c r="A178" s="17"/>
      <c r="B178" s="17"/>
      <c r="C178" s="17"/>
      <c r="D178" s="17"/>
      <c r="E178" s="17"/>
      <c r="F178" s="17"/>
      <c r="G178" s="17"/>
      <c r="H178" s="17"/>
    </row>
    <row r="179" spans="1:8" ht="24">
      <c r="A179" s="17"/>
      <c r="B179" s="17"/>
      <c r="C179" s="17"/>
      <c r="D179" s="17"/>
      <c r="E179" s="17"/>
      <c r="F179" s="17"/>
      <c r="G179" s="17"/>
      <c r="H179" s="17"/>
    </row>
    <row r="180" spans="1:8" ht="24">
      <c r="A180" s="17"/>
      <c r="B180" s="17"/>
      <c r="C180" s="17"/>
      <c r="D180" s="17"/>
      <c r="E180" s="17"/>
      <c r="F180" s="17"/>
      <c r="G180" s="17"/>
      <c r="H180" s="17"/>
    </row>
    <row r="181" spans="1:8" ht="24">
      <c r="A181" s="17"/>
      <c r="B181" s="17"/>
      <c r="C181" s="17"/>
      <c r="D181" s="17"/>
      <c r="E181" s="17"/>
      <c r="F181" s="17"/>
      <c r="G181" s="17"/>
      <c r="H181" s="17"/>
    </row>
    <row r="182" spans="1:8" ht="24">
      <c r="A182" s="17"/>
      <c r="B182" s="17"/>
      <c r="C182" s="17"/>
      <c r="D182" s="17"/>
      <c r="E182" s="17"/>
      <c r="F182" s="17"/>
      <c r="G182" s="17"/>
      <c r="H182" s="17"/>
    </row>
    <row r="183" spans="1:8" ht="24">
      <c r="A183" s="17"/>
      <c r="B183" s="17"/>
      <c r="C183" s="17"/>
      <c r="D183" s="17"/>
      <c r="E183" s="17"/>
      <c r="F183" s="17"/>
      <c r="G183" s="17"/>
      <c r="H183" s="17"/>
    </row>
    <row r="184" spans="1:8" ht="24">
      <c r="A184" s="17"/>
      <c r="B184" s="17"/>
      <c r="C184" s="17"/>
      <c r="D184" s="17"/>
      <c r="E184" s="17"/>
      <c r="F184" s="17"/>
      <c r="G184" s="17"/>
      <c r="H184" s="17"/>
    </row>
    <row r="185" spans="1:8" ht="24">
      <c r="A185" s="17"/>
      <c r="B185" s="17"/>
      <c r="C185" s="17"/>
      <c r="D185" s="17"/>
      <c r="E185" s="17"/>
      <c r="F185" s="17"/>
      <c r="G185" s="17"/>
      <c r="H185" s="17"/>
    </row>
    <row r="186" spans="1:8" ht="24">
      <c r="A186" s="17"/>
      <c r="B186" s="17"/>
      <c r="C186" s="17"/>
      <c r="D186" s="17"/>
      <c r="E186" s="17"/>
      <c r="F186" s="17"/>
      <c r="G186" s="17"/>
      <c r="H186" s="17"/>
    </row>
    <row r="187" spans="1:8" ht="24">
      <c r="A187" s="17"/>
      <c r="B187" s="17"/>
      <c r="C187" s="17"/>
      <c r="D187" s="17"/>
      <c r="E187" s="17"/>
      <c r="F187" s="17"/>
      <c r="G187" s="17"/>
      <c r="H187" s="17"/>
    </row>
    <row r="188" spans="1:8" ht="24">
      <c r="A188" s="17"/>
      <c r="B188" s="17"/>
      <c r="C188" s="17"/>
      <c r="D188" s="17"/>
      <c r="E188" s="17"/>
      <c r="F188" s="17"/>
      <c r="G188" s="17"/>
      <c r="H188" s="17"/>
    </row>
    <row r="189" spans="1:8" ht="24">
      <c r="A189" s="17"/>
      <c r="B189" s="17"/>
      <c r="C189" s="17"/>
      <c r="D189" s="17"/>
      <c r="E189" s="17"/>
      <c r="F189" s="17"/>
      <c r="G189" s="17"/>
      <c r="H189" s="17"/>
    </row>
    <row r="190" spans="1:8" ht="24">
      <c r="A190" s="17"/>
      <c r="B190" s="17"/>
      <c r="C190" s="17"/>
      <c r="D190" s="17"/>
      <c r="E190" s="17"/>
      <c r="F190" s="17"/>
      <c r="G190" s="17"/>
      <c r="H190" s="17"/>
    </row>
    <row r="191" spans="1:8" ht="24">
      <c r="A191" s="17"/>
      <c r="B191" s="17"/>
      <c r="C191" s="17"/>
      <c r="D191" s="17"/>
      <c r="E191" s="17"/>
      <c r="F191" s="17"/>
      <c r="G191" s="17"/>
      <c r="H191" s="17"/>
    </row>
    <row r="192" spans="1:8" ht="24">
      <c r="A192" s="17"/>
      <c r="B192" s="17"/>
      <c r="C192" s="17"/>
      <c r="D192" s="17"/>
      <c r="E192" s="17"/>
      <c r="F192" s="17"/>
      <c r="G192" s="17"/>
      <c r="H192" s="17"/>
    </row>
    <row r="193" spans="1:8" ht="24">
      <c r="A193" s="17"/>
      <c r="B193" s="17"/>
      <c r="C193" s="17"/>
      <c r="D193" s="17"/>
      <c r="E193" s="17"/>
      <c r="F193" s="17"/>
      <c r="G193" s="17"/>
      <c r="H193" s="17"/>
    </row>
    <row r="194" spans="1:8" ht="24">
      <c r="A194" s="17"/>
      <c r="B194" s="17"/>
      <c r="C194" s="17"/>
      <c r="D194" s="17"/>
      <c r="E194" s="17"/>
      <c r="F194" s="17"/>
      <c r="G194" s="17"/>
      <c r="H194" s="17"/>
    </row>
    <row r="195" spans="1:8" ht="24">
      <c r="A195" s="17"/>
      <c r="B195" s="17"/>
      <c r="C195" s="17"/>
      <c r="D195" s="17"/>
      <c r="E195" s="17"/>
      <c r="F195" s="17"/>
      <c r="G195" s="17"/>
      <c r="H195" s="17"/>
    </row>
    <row r="196" spans="1:8" ht="24">
      <c r="A196" s="17"/>
      <c r="B196" s="17"/>
      <c r="C196" s="17"/>
      <c r="D196" s="17"/>
      <c r="E196" s="17"/>
      <c r="F196" s="17"/>
      <c r="G196" s="17"/>
      <c r="H196" s="17"/>
    </row>
    <row r="197" spans="1:8" ht="24">
      <c r="A197" s="17"/>
      <c r="B197" s="17"/>
      <c r="C197" s="17"/>
      <c r="D197" s="17"/>
      <c r="E197" s="17"/>
      <c r="F197" s="17"/>
      <c r="G197" s="17"/>
      <c r="H197" s="17"/>
    </row>
    <row r="198" spans="1:8" ht="24">
      <c r="A198" s="17"/>
      <c r="B198" s="17"/>
      <c r="C198" s="17"/>
      <c r="D198" s="17"/>
      <c r="E198" s="17"/>
      <c r="F198" s="17"/>
      <c r="G198" s="17"/>
      <c r="H198" s="17"/>
    </row>
    <row r="199" spans="1:8" ht="24">
      <c r="A199" s="17"/>
      <c r="B199" s="17"/>
      <c r="C199" s="17"/>
      <c r="D199" s="17"/>
      <c r="E199" s="17"/>
      <c r="F199" s="17"/>
      <c r="G199" s="17"/>
      <c r="H199" s="17"/>
    </row>
    <row r="200" spans="1:8" ht="24">
      <c r="A200" s="17"/>
      <c r="B200" s="17"/>
      <c r="C200" s="17"/>
      <c r="D200" s="17"/>
      <c r="E200" s="17"/>
      <c r="F200" s="17"/>
      <c r="G200" s="17"/>
      <c r="H200" s="17"/>
    </row>
    <row r="201" spans="1:8" ht="24">
      <c r="A201" s="17"/>
      <c r="B201" s="17"/>
      <c r="C201" s="17"/>
      <c r="D201" s="17"/>
      <c r="E201" s="17"/>
      <c r="F201" s="17"/>
      <c r="G201" s="17"/>
      <c r="H201" s="17"/>
    </row>
    <row r="202" spans="1:8" ht="24">
      <c r="A202" s="17"/>
      <c r="B202" s="17"/>
      <c r="C202" s="17"/>
      <c r="D202" s="17"/>
      <c r="E202" s="17"/>
      <c r="F202" s="17"/>
      <c r="G202" s="17"/>
      <c r="H202" s="17"/>
    </row>
    <row r="203" spans="1:8" ht="24">
      <c r="A203" s="17"/>
      <c r="B203" s="17"/>
      <c r="C203" s="17"/>
      <c r="D203" s="17"/>
      <c r="E203" s="17"/>
      <c r="F203" s="17"/>
      <c r="G203" s="17"/>
      <c r="H203" s="17"/>
    </row>
    <row r="204" spans="1:8" ht="24">
      <c r="A204" s="17"/>
      <c r="B204" s="17"/>
      <c r="C204" s="17"/>
      <c r="D204" s="17"/>
      <c r="E204" s="17"/>
      <c r="F204" s="17"/>
      <c r="G204" s="17"/>
      <c r="H204" s="17"/>
    </row>
    <row r="205" spans="1:8" ht="24">
      <c r="A205" s="17"/>
      <c r="B205" s="17"/>
      <c r="C205" s="17"/>
      <c r="D205" s="17"/>
      <c r="E205" s="17"/>
      <c r="F205" s="17"/>
      <c r="G205" s="17"/>
      <c r="H205" s="17"/>
    </row>
    <row r="206" spans="1:8" ht="24">
      <c r="A206" s="17"/>
      <c r="B206" s="17"/>
      <c r="C206" s="17"/>
      <c r="D206" s="17"/>
      <c r="E206" s="17"/>
      <c r="F206" s="17"/>
      <c r="G206" s="17"/>
      <c r="H206" s="17"/>
    </row>
    <row r="207" spans="1:8" ht="24">
      <c r="A207" s="17"/>
      <c r="B207" s="17"/>
      <c r="C207" s="17"/>
      <c r="D207" s="17"/>
      <c r="E207" s="17"/>
      <c r="F207" s="17"/>
      <c r="G207" s="17"/>
      <c r="H207" s="17"/>
    </row>
    <row r="208" spans="1:8" ht="24">
      <c r="A208" s="17"/>
      <c r="B208" s="17"/>
      <c r="C208" s="17"/>
      <c r="D208" s="17"/>
      <c r="E208" s="17"/>
      <c r="F208" s="17"/>
      <c r="G208" s="17"/>
      <c r="H208" s="17"/>
    </row>
    <row r="209" spans="1:8" ht="24">
      <c r="A209" s="17"/>
      <c r="B209" s="17"/>
      <c r="C209" s="17"/>
      <c r="D209" s="17"/>
      <c r="E209" s="17"/>
      <c r="F209" s="17"/>
      <c r="G209" s="17"/>
      <c r="H209" s="17"/>
    </row>
    <row r="210" spans="1:8" ht="24">
      <c r="A210" s="17"/>
      <c r="B210" s="17"/>
      <c r="C210" s="17"/>
      <c r="D210" s="17"/>
      <c r="E210" s="17"/>
      <c r="F210" s="17"/>
      <c r="G210" s="17"/>
      <c r="H210" s="17"/>
    </row>
    <row r="211" spans="1:8" ht="24">
      <c r="A211" s="17"/>
      <c r="B211" s="17"/>
      <c r="C211" s="17"/>
      <c r="D211" s="17"/>
      <c r="E211" s="17"/>
      <c r="F211" s="17"/>
      <c r="G211" s="17"/>
      <c r="H211" s="17"/>
    </row>
    <row r="212" spans="1:8" ht="24">
      <c r="A212" s="17"/>
      <c r="B212" s="17"/>
      <c r="C212" s="17"/>
      <c r="D212" s="17"/>
      <c r="E212" s="17"/>
      <c r="F212" s="17"/>
      <c r="G212" s="17"/>
      <c r="H212" s="17"/>
    </row>
    <row r="213" spans="1:8" ht="24">
      <c r="A213" s="17"/>
      <c r="B213" s="17"/>
      <c r="C213" s="17"/>
      <c r="D213" s="17"/>
      <c r="E213" s="17"/>
      <c r="F213" s="17"/>
      <c r="G213" s="17"/>
      <c r="H213" s="17"/>
    </row>
    <row r="214" spans="1:8" ht="24">
      <c r="A214" s="17"/>
      <c r="B214" s="17"/>
      <c r="C214" s="17"/>
      <c r="D214" s="17"/>
      <c r="E214" s="17"/>
      <c r="F214" s="17"/>
      <c r="G214" s="17"/>
      <c r="H214" s="17"/>
    </row>
    <row r="215" spans="1:8" ht="24">
      <c r="A215" s="17"/>
      <c r="B215" s="17"/>
      <c r="C215" s="17"/>
      <c r="D215" s="17"/>
      <c r="E215" s="17"/>
      <c r="F215" s="17"/>
      <c r="G215" s="17"/>
      <c r="H215" s="17"/>
    </row>
    <row r="216" spans="1:8" ht="24">
      <c r="A216" s="17"/>
      <c r="B216" s="17"/>
      <c r="C216" s="17"/>
      <c r="D216" s="17"/>
      <c r="E216" s="17"/>
      <c r="F216" s="17"/>
      <c r="G216" s="17"/>
      <c r="H216" s="17"/>
    </row>
    <row r="217" spans="1:8" ht="24">
      <c r="A217" s="17"/>
      <c r="B217" s="17"/>
      <c r="C217" s="17"/>
      <c r="D217" s="17"/>
      <c r="E217" s="17"/>
      <c r="F217" s="17"/>
      <c r="G217" s="17"/>
      <c r="H217" s="17"/>
    </row>
    <row r="218" spans="1:8" ht="24">
      <c r="A218" s="17"/>
      <c r="B218" s="17"/>
      <c r="C218" s="17"/>
      <c r="D218" s="17"/>
      <c r="E218" s="17"/>
      <c r="F218" s="17"/>
      <c r="G218" s="17"/>
      <c r="H218" s="17"/>
    </row>
    <row r="219" spans="1:8" ht="24">
      <c r="A219" s="17"/>
      <c r="B219" s="17"/>
      <c r="C219" s="17"/>
      <c r="D219" s="17"/>
      <c r="E219" s="17"/>
      <c r="F219" s="17"/>
      <c r="G219" s="17"/>
      <c r="H219" s="17"/>
    </row>
    <row r="220" spans="1:8" ht="24">
      <c r="A220" s="17"/>
      <c r="B220" s="17"/>
      <c r="C220" s="17"/>
      <c r="D220" s="17"/>
      <c r="E220" s="17"/>
      <c r="F220" s="17"/>
      <c r="G220" s="17"/>
      <c r="H220" s="17"/>
    </row>
  </sheetData>
  <sheetProtection/>
  <mergeCells count="18">
    <mergeCell ref="A1:H1"/>
    <mergeCell ref="A2:H2"/>
    <mergeCell ref="A3:H3"/>
    <mergeCell ref="B4:C4"/>
    <mergeCell ref="D4:E4"/>
    <mergeCell ref="G4:H4"/>
    <mergeCell ref="B5:C5"/>
    <mergeCell ref="D5:E5"/>
    <mergeCell ref="G5:H5"/>
    <mergeCell ref="A66:H66"/>
    <mergeCell ref="A67:H67"/>
    <mergeCell ref="A71:H71"/>
    <mergeCell ref="A72:H72"/>
    <mergeCell ref="A76:H76"/>
    <mergeCell ref="A77:H77"/>
    <mergeCell ref="A78:H78"/>
    <mergeCell ref="A115:H115"/>
    <mergeCell ref="A116:H116"/>
  </mergeCells>
  <printOptions/>
  <pageMargins left="0.4" right="0.2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TC COM</cp:lastModifiedBy>
  <cp:lastPrinted>2015-11-10T05:50:42Z</cp:lastPrinted>
  <dcterms:created xsi:type="dcterms:W3CDTF">2006-04-10T08:07:35Z</dcterms:created>
  <dcterms:modified xsi:type="dcterms:W3CDTF">2015-11-10T06:15:54Z</dcterms:modified>
  <cp:category/>
  <cp:version/>
  <cp:contentType/>
  <cp:contentStatus/>
</cp:coreProperties>
</file>